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/>
  <bookViews>
    <workbookView visibility="hidden" xWindow="0" yWindow="120" windowWidth="8655" windowHeight="8460"/>
  </bookViews>
  <sheets>
    <sheet name="comp seimi" sheetId="1" r:id="rId1"/>
    <sheet name="acima e abaixo" sheetId="2" r:id="rId2"/>
    <sheet name="folc1" sheetId="8" r:id="rId3"/>
    <sheet name="folc" sheetId="7" r:id="rId4"/>
    <sheet name="coorelação e média" sheetId="5" r:id="rId5"/>
    <sheet name="linaamrina" sheetId="4" r:id="rId6"/>
    <sheet name="lugar" sheetId="9" r:id="rId7"/>
    <sheet name="Plan3" sheetId="6" r:id="rId8"/>
    <sheet name="induçao" sheetId="3" r:id="rId9"/>
  </sheets>
  <calcPr calcId="0"/>
  <oleSize ref="A57345:A1"/>
</workbook>
</file>

<file path=xl/sharedStrings.xml><?xml version="1.0" encoding="utf-8"?>
<sst xmlns="http://schemas.openxmlformats.org/spreadsheetml/2006/main" count="228" uniqueCount="63">
  <si>
    <t>11´3</t>
  </si>
  <si>
    <t>PLANTA</t>
  </si>
  <si>
    <t>CONC (ppm)</t>
  </si>
  <si>
    <t xml:space="preserve">IRL% </t>
  </si>
  <si>
    <t>(LINHA)</t>
  </si>
  <si>
    <t>FOL C</t>
  </si>
  <si>
    <t>casca</t>
  </si>
  <si>
    <t>52,01 +- 3,43</t>
  </si>
  <si>
    <t>CBA2</t>
  </si>
  <si>
    <t>C-06</t>
  </si>
  <si>
    <t>41,56 +- 1,42</t>
  </si>
  <si>
    <t>c18</t>
  </si>
  <si>
    <t>22,94 +- 2,01</t>
  </si>
  <si>
    <t>c13</t>
  </si>
  <si>
    <t>55,74 +- 1,93</t>
  </si>
  <si>
    <t>33,29 +- 2,51</t>
  </si>
  <si>
    <t>c14</t>
  </si>
  <si>
    <t>28,30 +- 0,98</t>
  </si>
  <si>
    <t>c15</t>
  </si>
  <si>
    <t>c33</t>
  </si>
  <si>
    <t>26,21 +- 4,96</t>
  </si>
  <si>
    <t>c01</t>
  </si>
  <si>
    <t>42,74 +- 4,67</t>
  </si>
  <si>
    <t>c17</t>
  </si>
  <si>
    <t>92,81 +- 6,09</t>
  </si>
  <si>
    <t>c 11</t>
  </si>
  <si>
    <t>63,76 +- 2,63</t>
  </si>
  <si>
    <t>c65</t>
  </si>
  <si>
    <t>c64</t>
  </si>
  <si>
    <t>c67</t>
  </si>
  <si>
    <t>c69</t>
  </si>
  <si>
    <t>c71</t>
  </si>
  <si>
    <t>c72</t>
  </si>
  <si>
    <t>c77</t>
  </si>
  <si>
    <t>c79</t>
  </si>
  <si>
    <t>c80</t>
  </si>
  <si>
    <t>c81</t>
  </si>
  <si>
    <t>PA 31/Fx4098</t>
  </si>
  <si>
    <t>3 cm acima copa</t>
  </si>
  <si>
    <t>3abaixo copa</t>
  </si>
  <si>
    <t>3 cm acima base</t>
  </si>
  <si>
    <t>3abaixo base</t>
  </si>
  <si>
    <t>G112/Fx4098</t>
  </si>
  <si>
    <t>2m</t>
  </si>
  <si>
    <t>DADOS:</t>
  </si>
  <si>
    <t>CBA 2</t>
  </si>
  <si>
    <t>FOLC</t>
  </si>
  <si>
    <t>CASCA</t>
  </si>
  <si>
    <t>IRL</t>
  </si>
  <si>
    <t>MÉDIA</t>
  </si>
  <si>
    <t>C18</t>
  </si>
  <si>
    <t>C14</t>
  </si>
  <si>
    <t>C15</t>
  </si>
  <si>
    <t>C33</t>
  </si>
  <si>
    <t>C01</t>
  </si>
  <si>
    <t>C17</t>
  </si>
  <si>
    <t>C11</t>
  </si>
  <si>
    <t>C13</t>
  </si>
  <si>
    <t>C64</t>
  </si>
  <si>
    <t>C65</t>
  </si>
  <si>
    <t>c20</t>
  </si>
  <si>
    <t>Clone</t>
  </si>
  <si>
    <t>IAN6323</t>
  </si>
</sst>
</file>

<file path=xl/styles.xml><?xml version="1.0" encoding="utf-8"?>
<styleSheet xmlns="http://schemas.openxmlformats.org/spreadsheetml/2006/main">
  <numFmts count="1">
    <numFmt numFmtId="182" formatCode="0.0"/>
  </numFmts>
  <fonts count="21">
    <font>
      <sz val="10"/>
      <name val="Arial"/>
    </font>
    <font>
      <sz val="10"/>
      <color indexed="8"/>
      <name val="Arial"/>
      <family val="2"/>
    </font>
    <font>
      <sz val="12"/>
      <name val="Univers"/>
    </font>
    <font>
      <sz val="10"/>
      <name val="Times New Roman"/>
      <family val="1"/>
    </font>
    <font>
      <u/>
      <sz val="12"/>
      <name val="Univers"/>
    </font>
    <font>
      <sz val="11"/>
      <color indexed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2"/>
      <color indexed="53"/>
      <name val="Arial"/>
      <family val="2"/>
    </font>
    <font>
      <u/>
      <sz val="11"/>
      <name val="Univers"/>
    </font>
    <font>
      <sz val="11"/>
      <name val="Arial"/>
    </font>
    <font>
      <sz val="11"/>
      <name val="Univers"/>
    </font>
    <font>
      <b/>
      <sz val="11"/>
      <name val="Univers"/>
    </font>
    <font>
      <sz val="10"/>
      <name val="Arial"/>
    </font>
    <font>
      <sz val="9"/>
      <name val="Arial"/>
    </font>
    <font>
      <b/>
      <sz val="9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9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lightGray">
        <bgColor indexed="22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3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1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wrapText="1"/>
    </xf>
    <xf numFmtId="0" fontId="6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right" vertical="top" wrapText="1"/>
    </xf>
    <xf numFmtId="0" fontId="4" fillId="0" borderId="0" xfId="0" applyFont="1" applyBorder="1"/>
    <xf numFmtId="0" fontId="0" fillId="0" borderId="0" xfId="0" applyBorder="1" applyAlignment="1">
      <alignment horizontal="right"/>
    </xf>
    <xf numFmtId="2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right" wrapText="1"/>
    </xf>
    <xf numFmtId="0" fontId="9" fillId="0" borderId="0" xfId="0" applyFont="1" applyBorder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182" fontId="11" fillId="0" borderId="0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4" fillId="0" borderId="0" xfId="0" applyFont="1" applyBorder="1"/>
    <xf numFmtId="0" fontId="15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right" vertical="top" wrapText="1"/>
    </xf>
    <xf numFmtId="0" fontId="16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 wrapText="1"/>
    </xf>
    <xf numFmtId="0" fontId="15" fillId="0" borderId="0" xfId="0" applyFont="1" applyBorder="1"/>
    <xf numFmtId="2" fontId="17" fillId="0" borderId="0" xfId="0" applyNumberFormat="1" applyFont="1" applyBorder="1" applyAlignment="1">
      <alignment vertical="top" wrapText="1"/>
    </xf>
    <xf numFmtId="2" fontId="17" fillId="0" borderId="0" xfId="0" applyNumberFormat="1" applyFont="1" applyBorder="1" applyAlignment="1">
      <alignment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19" fillId="0" borderId="0" xfId="0" applyFont="1"/>
    <xf numFmtId="0" fontId="19" fillId="0" borderId="0" xfId="0" applyFont="1" applyBorder="1" applyAlignment="1">
      <alignment vertical="top" wrapText="1"/>
    </xf>
    <xf numFmtId="0" fontId="19" fillId="0" borderId="0" xfId="0" applyFont="1" applyAlignment="1">
      <alignment horizontal="left"/>
    </xf>
    <xf numFmtId="2" fontId="19" fillId="0" borderId="0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14663951120162932"/>
          <c:y val="5.615556678123184E-2"/>
          <c:w val="0.80040733197556013"/>
          <c:h val="0.790497593920417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og"/>
            <c:forward val="7.5"/>
            <c:backward val="24.5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og"/>
            <c:dispRSqr val="1"/>
            <c:dispEq val="1"/>
            <c:trendlineLbl>
              <c:layout>
                <c:manualLayout>
                  <c:x val="-4.7797894916903338E-3"/>
                  <c:y val="0.44109014057182805"/>
                </c:manualLayout>
              </c:layout>
              <c:tx>
                <c:rich>
                  <a:bodyPr/>
                  <a:lstStyle/>
                  <a:p>
                    <a:pPr algn="l"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y = -122,43 + 34,406Ln(x*)
r = 0,87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'coorelação e média'!$J$2:$J$14</c:f>
              <c:numCache>
                <c:formatCode>General</c:formatCode>
                <c:ptCount val="13"/>
                <c:pt idx="0">
                  <c:v>145.76399999999998</c:v>
                </c:pt>
                <c:pt idx="1">
                  <c:v>115.45399999999999</c:v>
                </c:pt>
                <c:pt idx="2">
                  <c:v>93.123999999999995</c:v>
                </c:pt>
                <c:pt idx="3">
                  <c:v>228.86800000000002</c:v>
                </c:pt>
                <c:pt idx="4">
                  <c:v>79.644000000000005</c:v>
                </c:pt>
                <c:pt idx="5">
                  <c:v>77.722000000000008</c:v>
                </c:pt>
                <c:pt idx="6">
                  <c:v>82.825999999999993</c:v>
                </c:pt>
                <c:pt idx="7">
                  <c:v>109.09400000000001</c:v>
                </c:pt>
                <c:pt idx="8">
                  <c:v>445.24200000000002</c:v>
                </c:pt>
                <c:pt idx="9">
                  <c:v>200.39</c:v>
                </c:pt>
                <c:pt idx="10">
                  <c:v>92.753999999999991</c:v>
                </c:pt>
                <c:pt idx="11">
                  <c:v>78.38</c:v>
                </c:pt>
                <c:pt idx="12">
                  <c:v>100</c:v>
                </c:pt>
              </c:numCache>
            </c:numRef>
          </c:xVal>
          <c:yVal>
            <c:numRef>
              <c:f>'coorelação e média'!$K$2:$K$14</c:f>
              <c:numCache>
                <c:formatCode>General</c:formatCode>
                <c:ptCount val="13"/>
                <c:pt idx="0">
                  <c:v>52.01</c:v>
                </c:pt>
                <c:pt idx="1">
                  <c:v>41.56</c:v>
                </c:pt>
                <c:pt idx="2">
                  <c:v>22.94</c:v>
                </c:pt>
                <c:pt idx="3">
                  <c:v>55.74</c:v>
                </c:pt>
                <c:pt idx="4">
                  <c:v>33.29</c:v>
                </c:pt>
                <c:pt idx="5">
                  <c:v>28.3</c:v>
                </c:pt>
                <c:pt idx="6">
                  <c:v>26.21</c:v>
                </c:pt>
                <c:pt idx="7">
                  <c:v>42.74</c:v>
                </c:pt>
                <c:pt idx="8">
                  <c:v>92.81</c:v>
                </c:pt>
                <c:pt idx="9">
                  <c:v>63.76</c:v>
                </c:pt>
                <c:pt idx="10">
                  <c:v>38.770000000000003</c:v>
                </c:pt>
                <c:pt idx="11">
                  <c:v>46.56</c:v>
                </c:pt>
                <c:pt idx="12">
                  <c:v>11.83</c:v>
                </c:pt>
              </c:numCache>
            </c:numRef>
          </c:yVal>
        </c:ser>
        <c:axId val="58638336"/>
        <c:axId val="58640256"/>
      </c:scatterChart>
      <c:valAx>
        <c:axId val="58638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HCNp - CASCA (</a:t>
                </a:r>
                <a:r>
                  <a:rPr lang="pt-BR" sz="1000" b="1" i="0" u="none" strike="noStrike" baseline="0"/>
                  <a:t>µg de CN</a:t>
                </a:r>
                <a:r>
                  <a:rPr lang="pt-BR" sz="1000" b="1" i="0" u="none" strike="noStrike" baseline="30000"/>
                  <a:t>– </a:t>
                </a:r>
                <a:r>
                  <a:rPr lang="pt-BR" sz="1000" b="1" i="0" u="none" strike="noStrike" baseline="0"/>
                  <a:t>g</a:t>
                </a:r>
                <a:r>
                  <a:rPr lang="pt-BR" sz="1000" b="1" i="0" u="none" strike="noStrike" baseline="30000"/>
                  <a:t>-1</a:t>
                </a:r>
                <a:r>
                  <a:rPr lang="pt-BR" sz="1000" b="1" i="0" u="none" strike="noStrike" baseline="0"/>
                  <a:t> massa fresca)</a:t>
                </a:r>
                <a:endParaRPr lang="pt-BR" sz="1000" b="1" i="0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27834351663272233"/>
              <c:y val="0.913607818461137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8640256"/>
        <c:crosses val="autoZero"/>
        <c:crossBetween val="midCat"/>
      </c:valAx>
      <c:valAx>
        <c:axId val="586402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Índice de ruptura dos lutóides - IRL (%)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141108938056609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8638336"/>
        <c:crosses val="autoZero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78" l="0.78740157499999996" r="0.78740157499999996" t="0.98425196899999978" header="0.49212598500000021" footer="0.4921259850000002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18329938900203666"/>
          <c:y val="5.0583705640223776E-2"/>
          <c:w val="0.74541751527494904"/>
          <c:h val="0.8151758716636061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'coorelação e média'!$AJ$3:$AJ$62</c:f>
              <c:numCache>
                <c:formatCode>0.00</c:formatCode>
                <c:ptCount val="60"/>
                <c:pt idx="0">
                  <c:v>347.54</c:v>
                </c:pt>
                <c:pt idx="1">
                  <c:v>289.35000000000002</c:v>
                </c:pt>
                <c:pt idx="2">
                  <c:v>352.28</c:v>
                </c:pt>
                <c:pt idx="3">
                  <c:v>312.72000000000003</c:v>
                </c:pt>
                <c:pt idx="4">
                  <c:v>339.2</c:v>
                </c:pt>
                <c:pt idx="5">
                  <c:v>316.2</c:v>
                </c:pt>
                <c:pt idx="6">
                  <c:v>349.82</c:v>
                </c:pt>
                <c:pt idx="7">
                  <c:v>370.84</c:v>
                </c:pt>
                <c:pt idx="8">
                  <c:v>299.58</c:v>
                </c:pt>
                <c:pt idx="9">
                  <c:v>350.48</c:v>
                </c:pt>
                <c:pt idx="10">
                  <c:v>103.39</c:v>
                </c:pt>
                <c:pt idx="11">
                  <c:v>122.41</c:v>
                </c:pt>
                <c:pt idx="12">
                  <c:v>95.4</c:v>
                </c:pt>
                <c:pt idx="13">
                  <c:v>97.92</c:v>
                </c:pt>
                <c:pt idx="14">
                  <c:v>127.97</c:v>
                </c:pt>
                <c:pt idx="15">
                  <c:v>274.66000000000003</c:v>
                </c:pt>
                <c:pt idx="16">
                  <c:v>284.66000000000003</c:v>
                </c:pt>
                <c:pt idx="17">
                  <c:v>262.41000000000003</c:v>
                </c:pt>
                <c:pt idx="18">
                  <c:v>284.32</c:v>
                </c:pt>
                <c:pt idx="19">
                  <c:v>308.56</c:v>
                </c:pt>
                <c:pt idx="20">
                  <c:v>327.02</c:v>
                </c:pt>
                <c:pt idx="21">
                  <c:v>356.23</c:v>
                </c:pt>
                <c:pt idx="22">
                  <c:v>379.36</c:v>
                </c:pt>
                <c:pt idx="23">
                  <c:v>360.1</c:v>
                </c:pt>
                <c:pt idx="24">
                  <c:v>342.61</c:v>
                </c:pt>
                <c:pt idx="25">
                  <c:v>194.91</c:v>
                </c:pt>
                <c:pt idx="26">
                  <c:v>254.94</c:v>
                </c:pt>
                <c:pt idx="27">
                  <c:v>202.12</c:v>
                </c:pt>
                <c:pt idx="28">
                  <c:v>214.13</c:v>
                </c:pt>
                <c:pt idx="29">
                  <c:v>182.51</c:v>
                </c:pt>
                <c:pt idx="30">
                  <c:v>369.28</c:v>
                </c:pt>
                <c:pt idx="31">
                  <c:v>386.21</c:v>
                </c:pt>
                <c:pt idx="32">
                  <c:v>415.02</c:v>
                </c:pt>
                <c:pt idx="33">
                  <c:v>370.5</c:v>
                </c:pt>
                <c:pt idx="34">
                  <c:v>377.84</c:v>
                </c:pt>
                <c:pt idx="35">
                  <c:v>622.75</c:v>
                </c:pt>
                <c:pt idx="36">
                  <c:v>614.44000000000005</c:v>
                </c:pt>
                <c:pt idx="37">
                  <c:v>643.21</c:v>
                </c:pt>
                <c:pt idx="38">
                  <c:v>701.16</c:v>
                </c:pt>
                <c:pt idx="39">
                  <c:v>679.27</c:v>
                </c:pt>
                <c:pt idx="40">
                  <c:v>308.05</c:v>
                </c:pt>
                <c:pt idx="41">
                  <c:v>284.27</c:v>
                </c:pt>
                <c:pt idx="42">
                  <c:v>249.45</c:v>
                </c:pt>
                <c:pt idx="43">
                  <c:v>273.01</c:v>
                </c:pt>
                <c:pt idx="44">
                  <c:v>254.02</c:v>
                </c:pt>
                <c:pt idx="45">
                  <c:v>192.7</c:v>
                </c:pt>
                <c:pt idx="46">
                  <c:v>236.93</c:v>
                </c:pt>
                <c:pt idx="47">
                  <c:v>206.49</c:v>
                </c:pt>
                <c:pt idx="48">
                  <c:v>188.24</c:v>
                </c:pt>
                <c:pt idx="49">
                  <c:v>221.12</c:v>
                </c:pt>
                <c:pt idx="50">
                  <c:v>74.599999999999994</c:v>
                </c:pt>
                <c:pt idx="51">
                  <c:v>67.209999999999994</c:v>
                </c:pt>
                <c:pt idx="52">
                  <c:v>77.14</c:v>
                </c:pt>
                <c:pt idx="53">
                  <c:v>78.66</c:v>
                </c:pt>
                <c:pt idx="54">
                  <c:v>65.959999999999994</c:v>
                </c:pt>
                <c:pt idx="55">
                  <c:v>69.19</c:v>
                </c:pt>
                <c:pt idx="56">
                  <c:v>80.09</c:v>
                </c:pt>
                <c:pt idx="57">
                  <c:v>73.27</c:v>
                </c:pt>
                <c:pt idx="58">
                  <c:v>67.23</c:v>
                </c:pt>
                <c:pt idx="59">
                  <c:v>89.48</c:v>
                </c:pt>
              </c:numCache>
            </c:numRef>
          </c:xVal>
          <c:yVal>
            <c:numRef>
              <c:f>'coorelação e média'!$AW$3:$AW$62</c:f>
              <c:numCache>
                <c:formatCode>0.00</c:formatCode>
                <c:ptCount val="60"/>
                <c:pt idx="0">
                  <c:v>138.62</c:v>
                </c:pt>
                <c:pt idx="1">
                  <c:v>152.88999999999999</c:v>
                </c:pt>
                <c:pt idx="2">
                  <c:v>152.88999999999999</c:v>
                </c:pt>
                <c:pt idx="3">
                  <c:v>143.69</c:v>
                </c:pt>
                <c:pt idx="4">
                  <c:v>140.72999999999999</c:v>
                </c:pt>
                <c:pt idx="5">
                  <c:v>101.96</c:v>
                </c:pt>
                <c:pt idx="6">
                  <c:v>113.37</c:v>
                </c:pt>
                <c:pt idx="7">
                  <c:v>112.94</c:v>
                </c:pt>
                <c:pt idx="8">
                  <c:v>119.95</c:v>
                </c:pt>
                <c:pt idx="9">
                  <c:v>129.05000000000001</c:v>
                </c:pt>
                <c:pt idx="10">
                  <c:v>93.2</c:v>
                </c:pt>
                <c:pt idx="11">
                  <c:v>82.77</c:v>
                </c:pt>
                <c:pt idx="12">
                  <c:v>92.62</c:v>
                </c:pt>
                <c:pt idx="13">
                  <c:v>91.62</c:v>
                </c:pt>
                <c:pt idx="14">
                  <c:v>105.41</c:v>
                </c:pt>
                <c:pt idx="15">
                  <c:v>248.55</c:v>
                </c:pt>
                <c:pt idx="16">
                  <c:v>264.39999999999998</c:v>
                </c:pt>
                <c:pt idx="17">
                  <c:v>202.41</c:v>
                </c:pt>
                <c:pt idx="18">
                  <c:v>234.32</c:v>
                </c:pt>
                <c:pt idx="19">
                  <c:v>194.66</c:v>
                </c:pt>
                <c:pt idx="20">
                  <c:v>94.17</c:v>
                </c:pt>
                <c:pt idx="21">
                  <c:v>74.64</c:v>
                </c:pt>
                <c:pt idx="22">
                  <c:v>72</c:v>
                </c:pt>
                <c:pt idx="23">
                  <c:v>80.88</c:v>
                </c:pt>
                <c:pt idx="24">
                  <c:v>76.53</c:v>
                </c:pt>
                <c:pt idx="25">
                  <c:v>74.239999999999995</c:v>
                </c:pt>
                <c:pt idx="26">
                  <c:v>82.43</c:v>
                </c:pt>
                <c:pt idx="27">
                  <c:v>80.239999999999995</c:v>
                </c:pt>
                <c:pt idx="28">
                  <c:v>74.040000000000006</c:v>
                </c:pt>
                <c:pt idx="29">
                  <c:v>77.66</c:v>
                </c:pt>
                <c:pt idx="30">
                  <c:v>75.94</c:v>
                </c:pt>
                <c:pt idx="31">
                  <c:v>94.07</c:v>
                </c:pt>
                <c:pt idx="32">
                  <c:v>74.39</c:v>
                </c:pt>
                <c:pt idx="33">
                  <c:v>88.07</c:v>
                </c:pt>
                <c:pt idx="34">
                  <c:v>81.66</c:v>
                </c:pt>
                <c:pt idx="35">
                  <c:v>123.68</c:v>
                </c:pt>
                <c:pt idx="36">
                  <c:v>102.32</c:v>
                </c:pt>
                <c:pt idx="37">
                  <c:v>103.83</c:v>
                </c:pt>
                <c:pt idx="38">
                  <c:v>110.7</c:v>
                </c:pt>
                <c:pt idx="39">
                  <c:v>104.94</c:v>
                </c:pt>
                <c:pt idx="40">
                  <c:v>464.8</c:v>
                </c:pt>
                <c:pt idx="41">
                  <c:v>443.7</c:v>
                </c:pt>
                <c:pt idx="42">
                  <c:v>454.52</c:v>
                </c:pt>
                <c:pt idx="43">
                  <c:v>399.65</c:v>
                </c:pt>
                <c:pt idx="44">
                  <c:v>463.54</c:v>
                </c:pt>
                <c:pt idx="45">
                  <c:v>189.61</c:v>
                </c:pt>
                <c:pt idx="46">
                  <c:v>199.98</c:v>
                </c:pt>
                <c:pt idx="47">
                  <c:v>212.41</c:v>
                </c:pt>
                <c:pt idx="48">
                  <c:v>201.69</c:v>
                </c:pt>
                <c:pt idx="49">
                  <c:v>198.26</c:v>
                </c:pt>
                <c:pt idx="50">
                  <c:v>101.17</c:v>
                </c:pt>
                <c:pt idx="51">
                  <c:v>91.9</c:v>
                </c:pt>
                <c:pt idx="52">
                  <c:v>90.44</c:v>
                </c:pt>
                <c:pt idx="53">
                  <c:v>78.36</c:v>
                </c:pt>
                <c:pt idx="54">
                  <c:v>101.9</c:v>
                </c:pt>
                <c:pt idx="55">
                  <c:v>86.31</c:v>
                </c:pt>
                <c:pt idx="56">
                  <c:v>78.510000000000005</c:v>
                </c:pt>
                <c:pt idx="57">
                  <c:v>87.25</c:v>
                </c:pt>
                <c:pt idx="58">
                  <c:v>69.58</c:v>
                </c:pt>
                <c:pt idx="59">
                  <c:v>70.25</c:v>
                </c:pt>
              </c:numCache>
            </c:numRef>
          </c:yVal>
        </c:ser>
        <c:axId val="55558144"/>
        <c:axId val="55559680"/>
      </c:scatterChart>
      <c:valAx>
        <c:axId val="5555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FOLIOLO</a:t>
                </a:r>
              </a:p>
            </c:rich>
          </c:tx>
          <c:layout>
            <c:manualLayout>
              <c:xMode val="edge"/>
              <c:yMode val="edge"/>
              <c:x val="0.49287169042769857"/>
              <c:y val="0.9260708559290010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5559680"/>
        <c:crosses val="autoZero"/>
        <c:crossBetween val="midCat"/>
      </c:valAx>
      <c:valAx>
        <c:axId val="555596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CASCA</a:t>
                </a:r>
              </a:p>
            </c:rich>
          </c:tx>
          <c:layout>
            <c:manualLayout>
              <c:xMode val="edge"/>
              <c:yMode val="edge"/>
              <c:x val="3.2586558044806514E-2"/>
              <c:y val="0.4105062450851231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55581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13469401177257231"/>
          <c:y val="6.5163066756409468E-2"/>
          <c:w val="0.79387834211410047"/>
          <c:h val="0.8220571498500887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'coorelação e média'!$AL$7:$AL$12</c:f>
              <c:numCache>
                <c:formatCode>0.00</c:formatCode>
                <c:ptCount val="6"/>
                <c:pt idx="0">
                  <c:v>339.2</c:v>
                </c:pt>
                <c:pt idx="1">
                  <c:v>316.2</c:v>
                </c:pt>
                <c:pt idx="2">
                  <c:v>349.82</c:v>
                </c:pt>
                <c:pt idx="3">
                  <c:v>370.84</c:v>
                </c:pt>
                <c:pt idx="4">
                  <c:v>299.58</c:v>
                </c:pt>
                <c:pt idx="5">
                  <c:v>350.48</c:v>
                </c:pt>
              </c:numCache>
            </c:numRef>
          </c:xVal>
          <c:yVal>
            <c:numRef>
              <c:f>'coorelação e média'!$AW$7:$AW$12</c:f>
              <c:numCache>
                <c:formatCode>0.00</c:formatCode>
                <c:ptCount val="6"/>
                <c:pt idx="0">
                  <c:v>140.72999999999999</c:v>
                </c:pt>
                <c:pt idx="1">
                  <c:v>101.96</c:v>
                </c:pt>
                <c:pt idx="2">
                  <c:v>113.37</c:v>
                </c:pt>
                <c:pt idx="3">
                  <c:v>112.94</c:v>
                </c:pt>
                <c:pt idx="4">
                  <c:v>119.95</c:v>
                </c:pt>
                <c:pt idx="5">
                  <c:v>129.05000000000001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'coorelação e média'!$AM$13:$AM$17</c:f>
              <c:numCache>
                <c:formatCode>0.00</c:formatCode>
                <c:ptCount val="5"/>
                <c:pt idx="0">
                  <c:v>103.39</c:v>
                </c:pt>
                <c:pt idx="1">
                  <c:v>122.41</c:v>
                </c:pt>
                <c:pt idx="2">
                  <c:v>95.4</c:v>
                </c:pt>
                <c:pt idx="3">
                  <c:v>97.92</c:v>
                </c:pt>
                <c:pt idx="4">
                  <c:v>127.97</c:v>
                </c:pt>
              </c:numCache>
            </c:numRef>
          </c:xVal>
          <c:yVal>
            <c:numRef>
              <c:f>'coorelação e média'!$AW$13:$AW$17</c:f>
              <c:numCache>
                <c:formatCode>0.00</c:formatCode>
                <c:ptCount val="5"/>
                <c:pt idx="0">
                  <c:v>93.2</c:v>
                </c:pt>
                <c:pt idx="1">
                  <c:v>82.77</c:v>
                </c:pt>
                <c:pt idx="2">
                  <c:v>92.62</c:v>
                </c:pt>
                <c:pt idx="3">
                  <c:v>91.62</c:v>
                </c:pt>
                <c:pt idx="4">
                  <c:v>105.41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'coorelação e média'!$AN$18:$AN$22</c:f>
              <c:numCache>
                <c:formatCode>0.00</c:formatCode>
                <c:ptCount val="5"/>
                <c:pt idx="0">
                  <c:v>274.66000000000003</c:v>
                </c:pt>
                <c:pt idx="1">
                  <c:v>284.66000000000003</c:v>
                </c:pt>
                <c:pt idx="2">
                  <c:v>262.41000000000003</c:v>
                </c:pt>
                <c:pt idx="3">
                  <c:v>284.32</c:v>
                </c:pt>
                <c:pt idx="4">
                  <c:v>308.56</c:v>
                </c:pt>
              </c:numCache>
            </c:numRef>
          </c:xVal>
          <c:yVal>
            <c:numRef>
              <c:f>'coorelação e média'!$AW$18:$AW$22</c:f>
              <c:numCache>
                <c:formatCode>0.00</c:formatCode>
                <c:ptCount val="5"/>
                <c:pt idx="0">
                  <c:v>248.55</c:v>
                </c:pt>
                <c:pt idx="1">
                  <c:v>264.39999999999998</c:v>
                </c:pt>
                <c:pt idx="2">
                  <c:v>202.41</c:v>
                </c:pt>
                <c:pt idx="3">
                  <c:v>234.32</c:v>
                </c:pt>
                <c:pt idx="4">
                  <c:v>194.66</c:v>
                </c:pt>
              </c:numCache>
            </c:numRef>
          </c:yVal>
        </c:ser>
        <c:ser>
          <c:idx val="3"/>
          <c:order val="3"/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'coorelação e média'!$AO$23:$AO$27</c:f>
              <c:numCache>
                <c:formatCode>0.00</c:formatCode>
                <c:ptCount val="5"/>
                <c:pt idx="0">
                  <c:v>327.02</c:v>
                </c:pt>
                <c:pt idx="1">
                  <c:v>356.23</c:v>
                </c:pt>
                <c:pt idx="2">
                  <c:v>379.36</c:v>
                </c:pt>
                <c:pt idx="3">
                  <c:v>360.1</c:v>
                </c:pt>
                <c:pt idx="4">
                  <c:v>342.61</c:v>
                </c:pt>
              </c:numCache>
            </c:numRef>
          </c:xVal>
          <c:yVal>
            <c:numRef>
              <c:f>'coorelação e média'!$AW$23:$AW$27</c:f>
              <c:numCache>
                <c:formatCode>0.00</c:formatCode>
                <c:ptCount val="5"/>
                <c:pt idx="0">
                  <c:v>94.17</c:v>
                </c:pt>
                <c:pt idx="1">
                  <c:v>74.64</c:v>
                </c:pt>
                <c:pt idx="2">
                  <c:v>72</c:v>
                </c:pt>
                <c:pt idx="3">
                  <c:v>80.88</c:v>
                </c:pt>
                <c:pt idx="4">
                  <c:v>76.53</c:v>
                </c:pt>
              </c:numCache>
            </c:numRef>
          </c:yVal>
        </c:ser>
        <c:ser>
          <c:idx val="4"/>
          <c:order val="4"/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'coorelação e média'!$AP$28:$AP$32</c:f>
              <c:numCache>
                <c:formatCode>0.00</c:formatCode>
                <c:ptCount val="5"/>
                <c:pt idx="0">
                  <c:v>194.91</c:v>
                </c:pt>
                <c:pt idx="1">
                  <c:v>254.94</c:v>
                </c:pt>
                <c:pt idx="2">
                  <c:v>202.12</c:v>
                </c:pt>
                <c:pt idx="3">
                  <c:v>214.13</c:v>
                </c:pt>
                <c:pt idx="4">
                  <c:v>182.51</c:v>
                </c:pt>
              </c:numCache>
            </c:numRef>
          </c:xVal>
          <c:yVal>
            <c:numRef>
              <c:f>'coorelação e média'!$AW$28:$AW$32</c:f>
              <c:numCache>
                <c:formatCode>0.00</c:formatCode>
                <c:ptCount val="5"/>
                <c:pt idx="0">
                  <c:v>74.239999999999995</c:v>
                </c:pt>
                <c:pt idx="1">
                  <c:v>82.43</c:v>
                </c:pt>
                <c:pt idx="2">
                  <c:v>80.239999999999995</c:v>
                </c:pt>
                <c:pt idx="3">
                  <c:v>74.040000000000006</c:v>
                </c:pt>
                <c:pt idx="4">
                  <c:v>77.66</c:v>
                </c:pt>
              </c:numCache>
            </c:numRef>
          </c:yVal>
        </c:ser>
        <c:ser>
          <c:idx val="5"/>
          <c:order val="5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'coorelação e média'!$AQ$33:$AQ$37</c:f>
              <c:numCache>
                <c:formatCode>0.00</c:formatCode>
                <c:ptCount val="5"/>
                <c:pt idx="0">
                  <c:v>369.28</c:v>
                </c:pt>
                <c:pt idx="1">
                  <c:v>386.21</c:v>
                </c:pt>
                <c:pt idx="2">
                  <c:v>415.02</c:v>
                </c:pt>
                <c:pt idx="3">
                  <c:v>370.5</c:v>
                </c:pt>
                <c:pt idx="4">
                  <c:v>377.84</c:v>
                </c:pt>
              </c:numCache>
            </c:numRef>
          </c:xVal>
          <c:yVal>
            <c:numRef>
              <c:f>'coorelação e média'!$AW$33:$AW$37</c:f>
              <c:numCache>
                <c:formatCode>0.00</c:formatCode>
                <c:ptCount val="5"/>
                <c:pt idx="0">
                  <c:v>75.94</c:v>
                </c:pt>
                <c:pt idx="1">
                  <c:v>94.07</c:v>
                </c:pt>
                <c:pt idx="2">
                  <c:v>74.39</c:v>
                </c:pt>
                <c:pt idx="3">
                  <c:v>88.07</c:v>
                </c:pt>
                <c:pt idx="4">
                  <c:v>81.66</c:v>
                </c:pt>
              </c:numCache>
            </c:numRef>
          </c:yVal>
        </c:ser>
        <c:ser>
          <c:idx val="6"/>
          <c:order val="6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'coorelação e média'!$AR$38:$AR$42</c:f>
              <c:numCache>
                <c:formatCode>0.00</c:formatCode>
                <c:ptCount val="5"/>
                <c:pt idx="0">
                  <c:v>622.75</c:v>
                </c:pt>
                <c:pt idx="1">
                  <c:v>614.44000000000005</c:v>
                </c:pt>
                <c:pt idx="2">
                  <c:v>643.21</c:v>
                </c:pt>
                <c:pt idx="3">
                  <c:v>701.16</c:v>
                </c:pt>
                <c:pt idx="4">
                  <c:v>679.27</c:v>
                </c:pt>
              </c:numCache>
            </c:numRef>
          </c:xVal>
          <c:yVal>
            <c:numRef>
              <c:f>'coorelação e média'!$AW$38:$AW$42</c:f>
              <c:numCache>
                <c:formatCode>0.00</c:formatCode>
                <c:ptCount val="5"/>
                <c:pt idx="0">
                  <c:v>123.68</c:v>
                </c:pt>
                <c:pt idx="1">
                  <c:v>102.32</c:v>
                </c:pt>
                <c:pt idx="2">
                  <c:v>103.83</c:v>
                </c:pt>
                <c:pt idx="3">
                  <c:v>110.7</c:v>
                </c:pt>
                <c:pt idx="4">
                  <c:v>104.94</c:v>
                </c:pt>
              </c:numCache>
            </c:numRef>
          </c:yVal>
        </c:ser>
        <c:ser>
          <c:idx val="7"/>
          <c:order val="7"/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'coorelação e média'!$AS$43:$AS$47</c:f>
              <c:numCache>
                <c:formatCode>0.00</c:formatCode>
                <c:ptCount val="5"/>
                <c:pt idx="0">
                  <c:v>308.05</c:v>
                </c:pt>
                <c:pt idx="1">
                  <c:v>284.27</c:v>
                </c:pt>
                <c:pt idx="2">
                  <c:v>249.45</c:v>
                </c:pt>
                <c:pt idx="3">
                  <c:v>273.01</c:v>
                </c:pt>
                <c:pt idx="4">
                  <c:v>254.02</c:v>
                </c:pt>
              </c:numCache>
            </c:numRef>
          </c:xVal>
          <c:yVal>
            <c:numRef>
              <c:f>'coorelação e média'!$AW$43:$AW$47</c:f>
              <c:numCache>
                <c:formatCode>0.00</c:formatCode>
                <c:ptCount val="5"/>
                <c:pt idx="0">
                  <c:v>464.8</c:v>
                </c:pt>
                <c:pt idx="1">
                  <c:v>443.7</c:v>
                </c:pt>
                <c:pt idx="2">
                  <c:v>454.52</c:v>
                </c:pt>
                <c:pt idx="3">
                  <c:v>399.65</c:v>
                </c:pt>
                <c:pt idx="4">
                  <c:v>463.54</c:v>
                </c:pt>
              </c:numCache>
            </c:numRef>
          </c:yVal>
        </c:ser>
        <c:ser>
          <c:idx val="8"/>
          <c:order val="8"/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'coorelação e média'!$AT$48:$AT$52</c:f>
              <c:numCache>
                <c:formatCode>0.00</c:formatCode>
                <c:ptCount val="5"/>
                <c:pt idx="0">
                  <c:v>192.7</c:v>
                </c:pt>
                <c:pt idx="1">
                  <c:v>236.93</c:v>
                </c:pt>
                <c:pt idx="2">
                  <c:v>206.49</c:v>
                </c:pt>
                <c:pt idx="3">
                  <c:v>188.24</c:v>
                </c:pt>
                <c:pt idx="4">
                  <c:v>221.12</c:v>
                </c:pt>
              </c:numCache>
            </c:numRef>
          </c:xVal>
          <c:yVal>
            <c:numRef>
              <c:f>'coorelação e média'!$AW$48:$AW$52</c:f>
              <c:numCache>
                <c:formatCode>0.00</c:formatCode>
                <c:ptCount val="5"/>
                <c:pt idx="0">
                  <c:v>189.61</c:v>
                </c:pt>
                <c:pt idx="1">
                  <c:v>199.98</c:v>
                </c:pt>
                <c:pt idx="2">
                  <c:v>212.41</c:v>
                </c:pt>
                <c:pt idx="3">
                  <c:v>201.69</c:v>
                </c:pt>
                <c:pt idx="4">
                  <c:v>198.26</c:v>
                </c:pt>
              </c:numCache>
            </c:numRef>
          </c:yVal>
        </c:ser>
        <c:ser>
          <c:idx val="9"/>
          <c:order val="9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xVal>
            <c:numRef>
              <c:f>'coorelação e média'!$AU$53:$AU$57</c:f>
              <c:numCache>
                <c:formatCode>0.00</c:formatCode>
                <c:ptCount val="5"/>
                <c:pt idx="0">
                  <c:v>74.599999999999994</c:v>
                </c:pt>
                <c:pt idx="1">
                  <c:v>67.209999999999994</c:v>
                </c:pt>
                <c:pt idx="2">
                  <c:v>77.14</c:v>
                </c:pt>
                <c:pt idx="3">
                  <c:v>78.66</c:v>
                </c:pt>
                <c:pt idx="4">
                  <c:v>65.959999999999994</c:v>
                </c:pt>
              </c:numCache>
            </c:numRef>
          </c:xVal>
          <c:yVal>
            <c:numRef>
              <c:f>'coorelação e média'!$AW$53:$AW$57</c:f>
              <c:numCache>
                <c:formatCode>0.00</c:formatCode>
                <c:ptCount val="5"/>
                <c:pt idx="0">
                  <c:v>101.17</c:v>
                </c:pt>
                <c:pt idx="1">
                  <c:v>91.9</c:v>
                </c:pt>
                <c:pt idx="2">
                  <c:v>90.44</c:v>
                </c:pt>
                <c:pt idx="3">
                  <c:v>78.36</c:v>
                </c:pt>
                <c:pt idx="4">
                  <c:v>101.9</c:v>
                </c:pt>
              </c:numCache>
            </c:numRef>
          </c:yVal>
        </c:ser>
        <c:ser>
          <c:idx val="10"/>
          <c:order val="10"/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'coorelação e média'!$AV$58:$AV$62</c:f>
              <c:numCache>
                <c:formatCode>0.00</c:formatCode>
                <c:ptCount val="5"/>
                <c:pt idx="0">
                  <c:v>69.19</c:v>
                </c:pt>
                <c:pt idx="1">
                  <c:v>80.09</c:v>
                </c:pt>
                <c:pt idx="2">
                  <c:v>73.27</c:v>
                </c:pt>
                <c:pt idx="3">
                  <c:v>67.23</c:v>
                </c:pt>
                <c:pt idx="4">
                  <c:v>89.48</c:v>
                </c:pt>
              </c:numCache>
            </c:numRef>
          </c:xVal>
          <c:yVal>
            <c:numRef>
              <c:f>'coorelação e média'!$AW$58:$AW$62</c:f>
              <c:numCache>
                <c:formatCode>0.00</c:formatCode>
                <c:ptCount val="5"/>
                <c:pt idx="0">
                  <c:v>86.31</c:v>
                </c:pt>
                <c:pt idx="1">
                  <c:v>78.510000000000005</c:v>
                </c:pt>
                <c:pt idx="2">
                  <c:v>87.25</c:v>
                </c:pt>
                <c:pt idx="3">
                  <c:v>69.58</c:v>
                </c:pt>
                <c:pt idx="4">
                  <c:v>70.25</c:v>
                </c:pt>
              </c:numCache>
            </c:numRef>
          </c:yVal>
        </c:ser>
        <c:ser>
          <c:idx val="11"/>
          <c:order val="11"/>
          <c:spPr>
            <a:ln w="28575">
              <a:noFill/>
            </a:ln>
          </c:spPr>
          <c:marker>
            <c:symbol val="triangl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'coorelação e média'!$AK$3:$AK$6</c:f>
              <c:numCache>
                <c:formatCode>0.00</c:formatCode>
                <c:ptCount val="4"/>
                <c:pt idx="0">
                  <c:v>347.54</c:v>
                </c:pt>
                <c:pt idx="1">
                  <c:v>289.35000000000002</c:v>
                </c:pt>
                <c:pt idx="2">
                  <c:v>352.28</c:v>
                </c:pt>
                <c:pt idx="3">
                  <c:v>312.72000000000003</c:v>
                </c:pt>
              </c:numCache>
            </c:numRef>
          </c:xVal>
          <c:yVal>
            <c:numRef>
              <c:f>'coorelação e média'!$AW$3:$AW$62</c:f>
              <c:numCache>
                <c:formatCode>0.00</c:formatCode>
                <c:ptCount val="60"/>
                <c:pt idx="0">
                  <c:v>138.62</c:v>
                </c:pt>
                <c:pt idx="1">
                  <c:v>152.88999999999999</c:v>
                </c:pt>
                <c:pt idx="2">
                  <c:v>152.88999999999999</c:v>
                </c:pt>
                <c:pt idx="3">
                  <c:v>143.69</c:v>
                </c:pt>
                <c:pt idx="4">
                  <c:v>140.72999999999999</c:v>
                </c:pt>
                <c:pt idx="5">
                  <c:v>101.96</c:v>
                </c:pt>
                <c:pt idx="6">
                  <c:v>113.37</c:v>
                </c:pt>
                <c:pt idx="7">
                  <c:v>112.94</c:v>
                </c:pt>
                <c:pt idx="8">
                  <c:v>119.95</c:v>
                </c:pt>
                <c:pt idx="9">
                  <c:v>129.05000000000001</c:v>
                </c:pt>
                <c:pt idx="10">
                  <c:v>93.2</c:v>
                </c:pt>
                <c:pt idx="11">
                  <c:v>82.77</c:v>
                </c:pt>
                <c:pt idx="12">
                  <c:v>92.62</c:v>
                </c:pt>
                <c:pt idx="13">
                  <c:v>91.62</c:v>
                </c:pt>
                <c:pt idx="14">
                  <c:v>105.41</c:v>
                </c:pt>
                <c:pt idx="15">
                  <c:v>248.55</c:v>
                </c:pt>
                <c:pt idx="16">
                  <c:v>264.39999999999998</c:v>
                </c:pt>
                <c:pt idx="17">
                  <c:v>202.41</c:v>
                </c:pt>
                <c:pt idx="18">
                  <c:v>234.32</c:v>
                </c:pt>
                <c:pt idx="19">
                  <c:v>194.66</c:v>
                </c:pt>
                <c:pt idx="20">
                  <c:v>94.17</c:v>
                </c:pt>
                <c:pt idx="21">
                  <c:v>74.64</c:v>
                </c:pt>
                <c:pt idx="22">
                  <c:v>72</c:v>
                </c:pt>
                <c:pt idx="23">
                  <c:v>80.88</c:v>
                </c:pt>
                <c:pt idx="24">
                  <c:v>76.53</c:v>
                </c:pt>
                <c:pt idx="25">
                  <c:v>74.239999999999995</c:v>
                </c:pt>
                <c:pt idx="26">
                  <c:v>82.43</c:v>
                </c:pt>
                <c:pt idx="27">
                  <c:v>80.239999999999995</c:v>
                </c:pt>
                <c:pt idx="28">
                  <c:v>74.040000000000006</c:v>
                </c:pt>
                <c:pt idx="29">
                  <c:v>77.66</c:v>
                </c:pt>
                <c:pt idx="30">
                  <c:v>75.94</c:v>
                </c:pt>
                <c:pt idx="31">
                  <c:v>94.07</c:v>
                </c:pt>
                <c:pt idx="32">
                  <c:v>74.39</c:v>
                </c:pt>
                <c:pt idx="33">
                  <c:v>88.07</c:v>
                </c:pt>
                <c:pt idx="34">
                  <c:v>81.66</c:v>
                </c:pt>
                <c:pt idx="35">
                  <c:v>123.68</c:v>
                </c:pt>
                <c:pt idx="36">
                  <c:v>102.32</c:v>
                </c:pt>
                <c:pt idx="37">
                  <c:v>103.83</c:v>
                </c:pt>
                <c:pt idx="38">
                  <c:v>110.7</c:v>
                </c:pt>
                <c:pt idx="39">
                  <c:v>104.94</c:v>
                </c:pt>
                <c:pt idx="40">
                  <c:v>464.8</c:v>
                </c:pt>
                <c:pt idx="41">
                  <c:v>443.7</c:v>
                </c:pt>
                <c:pt idx="42">
                  <c:v>454.52</c:v>
                </c:pt>
                <c:pt idx="43">
                  <c:v>399.65</c:v>
                </c:pt>
                <c:pt idx="44">
                  <c:v>463.54</c:v>
                </c:pt>
                <c:pt idx="45">
                  <c:v>189.61</c:v>
                </c:pt>
                <c:pt idx="46">
                  <c:v>199.98</c:v>
                </c:pt>
                <c:pt idx="47">
                  <c:v>212.41</c:v>
                </c:pt>
                <c:pt idx="48">
                  <c:v>201.69</c:v>
                </c:pt>
                <c:pt idx="49">
                  <c:v>198.26</c:v>
                </c:pt>
                <c:pt idx="50">
                  <c:v>101.17</c:v>
                </c:pt>
                <c:pt idx="51">
                  <c:v>91.9</c:v>
                </c:pt>
                <c:pt idx="52">
                  <c:v>90.44</c:v>
                </c:pt>
                <c:pt idx="53">
                  <c:v>78.36</c:v>
                </c:pt>
                <c:pt idx="54">
                  <c:v>101.9</c:v>
                </c:pt>
                <c:pt idx="55">
                  <c:v>86.31</c:v>
                </c:pt>
                <c:pt idx="56">
                  <c:v>78.510000000000005</c:v>
                </c:pt>
                <c:pt idx="57">
                  <c:v>87.25</c:v>
                </c:pt>
                <c:pt idx="58">
                  <c:v>69.58</c:v>
                </c:pt>
                <c:pt idx="59">
                  <c:v>70.25</c:v>
                </c:pt>
              </c:numCache>
            </c:numRef>
          </c:yVal>
        </c:ser>
        <c:axId val="59126912"/>
        <c:axId val="59128832"/>
      </c:scatterChart>
      <c:valAx>
        <c:axId val="59126912"/>
        <c:scaling>
          <c:orientation val="minMax"/>
        </c:scaling>
        <c:axPos val="b"/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9128832"/>
        <c:crosses val="autoZero"/>
        <c:crossBetween val="midCat"/>
      </c:valAx>
      <c:valAx>
        <c:axId val="59128832"/>
        <c:scaling>
          <c:orientation val="minMax"/>
        </c:scaling>
        <c:axPos val="l"/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5912691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19149924441263025"/>
          <c:y val="5.6034482758620691E-2"/>
          <c:w val="0.7556571738693092"/>
          <c:h val="0.727577018652136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'coorelação e média'!$I$2:$I$14</c:f>
              <c:numCache>
                <c:formatCode>General</c:formatCode>
                <c:ptCount val="13"/>
                <c:pt idx="0">
                  <c:v>328.21800000000002</c:v>
                </c:pt>
                <c:pt idx="1">
                  <c:v>337.38399999999996</c:v>
                </c:pt>
                <c:pt idx="2">
                  <c:v>109.41800000000001</c:v>
                </c:pt>
                <c:pt idx="3">
                  <c:v>282.92199999999997</c:v>
                </c:pt>
                <c:pt idx="4">
                  <c:v>353.06400000000002</c:v>
                </c:pt>
                <c:pt idx="5">
                  <c:v>209.72200000000004</c:v>
                </c:pt>
                <c:pt idx="6">
                  <c:v>383.77</c:v>
                </c:pt>
                <c:pt idx="7">
                  <c:v>652.16599999999994</c:v>
                </c:pt>
                <c:pt idx="8">
                  <c:v>273.76</c:v>
                </c:pt>
                <c:pt idx="9">
                  <c:v>209.096</c:v>
                </c:pt>
                <c:pt idx="10">
                  <c:v>72.713999999999999</c:v>
                </c:pt>
                <c:pt idx="11">
                  <c:v>75.852000000000004</c:v>
                </c:pt>
                <c:pt idx="12">
                  <c:v>309.77</c:v>
                </c:pt>
              </c:numCache>
            </c:numRef>
          </c:xVal>
          <c:yVal>
            <c:numRef>
              <c:f>'coorelação e média'!$J$2:$J$14</c:f>
              <c:numCache>
                <c:formatCode>General</c:formatCode>
                <c:ptCount val="13"/>
                <c:pt idx="0">
                  <c:v>145.76399999999998</c:v>
                </c:pt>
                <c:pt idx="1">
                  <c:v>115.45399999999999</c:v>
                </c:pt>
                <c:pt idx="2">
                  <c:v>93.123999999999995</c:v>
                </c:pt>
                <c:pt idx="3">
                  <c:v>228.86800000000002</c:v>
                </c:pt>
                <c:pt idx="4">
                  <c:v>79.644000000000005</c:v>
                </c:pt>
                <c:pt idx="5">
                  <c:v>77.722000000000008</c:v>
                </c:pt>
                <c:pt idx="6">
                  <c:v>82.825999999999993</c:v>
                </c:pt>
                <c:pt idx="7">
                  <c:v>109.09400000000001</c:v>
                </c:pt>
                <c:pt idx="8">
                  <c:v>445.24200000000002</c:v>
                </c:pt>
                <c:pt idx="9">
                  <c:v>200.39</c:v>
                </c:pt>
                <c:pt idx="10">
                  <c:v>92.753999999999991</c:v>
                </c:pt>
                <c:pt idx="11">
                  <c:v>78.38</c:v>
                </c:pt>
                <c:pt idx="12">
                  <c:v>100</c:v>
                </c:pt>
              </c:numCache>
            </c:numRef>
          </c:yVal>
        </c:ser>
        <c:axId val="59177984"/>
        <c:axId val="59246080"/>
      </c:scatterChart>
      <c:valAx>
        <c:axId val="5917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latin typeface="Times New Roman" pitchFamily="18" charset="0"/>
                    <a:cs typeface="Times New Roman" pitchFamily="18" charset="0"/>
                  </a:rPr>
                  <a:t>HCNp (</a:t>
                </a:r>
                <a:r>
                  <a:rPr lang="fr-FR" sz="1100">
                    <a:latin typeface="Times New Roman" pitchFamily="18" charset="0"/>
                    <a:cs typeface="Times New Roman" pitchFamily="18" charset="0"/>
                  </a:rPr>
                  <a:t>µg of CN</a:t>
                </a:r>
                <a:r>
                  <a:rPr lang="fr-FR" sz="1100" baseline="30000">
                    <a:latin typeface="Times New Roman" pitchFamily="18" charset="0"/>
                    <a:cs typeface="Times New Roman" pitchFamily="18" charset="0"/>
                  </a:rPr>
                  <a:t>–</a:t>
                </a:r>
                <a:r>
                  <a:rPr lang="fr-FR" sz="1100">
                    <a:latin typeface="Times New Roman" pitchFamily="18" charset="0"/>
                    <a:cs typeface="Times New Roman" pitchFamily="18" charset="0"/>
                  </a:rPr>
                  <a:t> g</a:t>
                </a:r>
                <a:r>
                  <a:rPr lang="fr-FR" sz="1100" baseline="30000">
                    <a:latin typeface="Times New Roman" pitchFamily="18" charset="0"/>
                    <a:cs typeface="Times New Roman" pitchFamily="18" charset="0"/>
                  </a:rPr>
                  <a:t>-1</a:t>
                </a:r>
                <a:r>
                  <a:rPr lang="fr-FR" sz="1100">
                    <a:latin typeface="Times New Roman" pitchFamily="18" charset="0"/>
                    <a:cs typeface="Times New Roman" pitchFamily="18" charset="0"/>
                  </a:rPr>
                  <a:t> of fresh weight</a:t>
                </a:r>
                <a:r>
                  <a:rPr lang="en-US" sz="1100">
                    <a:latin typeface="Times New Roman" pitchFamily="18" charset="0"/>
                    <a:cs typeface="Times New Roman" pitchFamily="18" charset="0"/>
                  </a:rPr>
                  <a:t>) in </a:t>
                </a:r>
                <a:r>
                  <a:rPr lang="fr-FR" sz="1100">
                    <a:latin typeface="Times New Roman" pitchFamily="18" charset="0"/>
                    <a:cs typeface="Times New Roman" pitchFamily="18" charset="0"/>
                  </a:rPr>
                  <a:t>leaves </a:t>
                </a:r>
                <a:r>
                  <a:rPr lang="en-US" sz="1100">
                    <a:latin typeface="Times New Roman" pitchFamily="18" charset="0"/>
                    <a:cs typeface="Times New Roman" pitchFamily="18" charset="0"/>
                  </a:rPr>
                  <a:t>at growth stage C</a:t>
                </a:r>
                <a:endParaRPr lang="pt-BR" sz="11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23544738725841088"/>
              <c:y val="0.941676596509086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t-BR"/>
          </a:p>
        </c:txPr>
        <c:crossAx val="59246080"/>
        <c:crosses val="autoZero"/>
        <c:crossBetween val="midCat"/>
        <c:majorUnit val="150"/>
      </c:valAx>
      <c:valAx>
        <c:axId val="592460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HCNp (</a:t>
                </a:r>
                <a:r>
                  <a:rPr lang="fr-FR"/>
                  <a:t>µg of CN– g-1 of fresh weight</a:t>
                </a:r>
                <a:r>
                  <a:rPr lang="en-US"/>
                  <a:t>) in trunk bark</a:t>
                </a:r>
                <a:r>
                  <a:rPr lang="pt-BR"/>
                  <a:t>)</a:t>
                </a:r>
              </a:p>
            </c:rich>
          </c:tx>
          <c:layout>
            <c:manualLayout>
              <c:xMode val="edge"/>
              <c:yMode val="edge"/>
              <c:x val="1.9672407259253024E-3"/>
              <c:y val="0.157245591449357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t-BR"/>
          </a:p>
        </c:txPr>
        <c:crossAx val="59177984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7</xdr:row>
      <xdr:rowOff>28575</xdr:rowOff>
    </xdr:from>
    <xdr:to>
      <xdr:col>22</xdr:col>
      <xdr:colOff>409575</xdr:colOff>
      <xdr:row>34</xdr:row>
      <xdr:rowOff>114300</xdr:rowOff>
    </xdr:to>
    <xdr:graphicFrame macro="">
      <xdr:nvGraphicFramePr>
        <xdr:cNvPr id="105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37</xdr:row>
      <xdr:rowOff>0</xdr:rowOff>
    </xdr:from>
    <xdr:to>
      <xdr:col>22</xdr:col>
      <xdr:colOff>409575</xdr:colOff>
      <xdr:row>67</xdr:row>
      <xdr:rowOff>38100</xdr:rowOff>
    </xdr:to>
    <xdr:graphicFrame macro="">
      <xdr:nvGraphicFramePr>
        <xdr:cNvPr id="1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314325</xdr:colOff>
      <xdr:row>3</xdr:row>
      <xdr:rowOff>9525</xdr:rowOff>
    </xdr:from>
    <xdr:to>
      <xdr:col>48</xdr:col>
      <xdr:colOff>104775</xdr:colOff>
      <xdr:row>26</xdr:row>
      <xdr:rowOff>142875</xdr:rowOff>
    </xdr:to>
    <xdr:graphicFrame macro="">
      <xdr:nvGraphicFramePr>
        <xdr:cNvPr id="105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352425</xdr:colOff>
      <xdr:row>7</xdr:row>
      <xdr:rowOff>0</xdr:rowOff>
    </xdr:from>
    <xdr:to>
      <xdr:col>32</xdr:col>
      <xdr:colOff>209550</xdr:colOff>
      <xdr:row>38</xdr:row>
      <xdr:rowOff>38100</xdr:rowOff>
    </xdr:to>
    <xdr:graphicFrame macro="">
      <xdr:nvGraphicFramePr>
        <xdr:cNvPr id="105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A31" sqref="A1:C31"/>
    </sheetView>
  </sheetViews>
  <sheetFormatPr defaultRowHeight="12.75"/>
  <cols>
    <col min="1" max="3" width="9.140625" style="2"/>
    <col min="4" max="4" width="9.140625" style="18"/>
    <col min="5" max="16384" width="9.140625" style="2"/>
  </cols>
  <sheetData>
    <row r="1" spans="1:4" ht="15">
      <c r="A1" s="17" t="s">
        <v>44</v>
      </c>
    </row>
    <row r="2" spans="1:4">
      <c r="A2" s="20">
        <v>1</v>
      </c>
      <c r="B2" s="21">
        <v>1</v>
      </c>
      <c r="C2" s="20">
        <v>1</v>
      </c>
      <c r="D2" s="19">
        <v>386.56</v>
      </c>
    </row>
    <row r="3" spans="1:4">
      <c r="A3" s="20">
        <v>1</v>
      </c>
      <c r="B3" s="21">
        <v>1</v>
      </c>
      <c r="C3" s="20">
        <v>2</v>
      </c>
      <c r="D3" s="19">
        <v>391.44</v>
      </c>
    </row>
    <row r="4" spans="1:4">
      <c r="A4" s="20">
        <v>1</v>
      </c>
      <c r="B4" s="21">
        <v>1</v>
      </c>
      <c r="C4" s="20">
        <v>3</v>
      </c>
      <c r="D4" s="19">
        <v>376.66</v>
      </c>
    </row>
    <row r="5" spans="1:4">
      <c r="A5" s="20">
        <v>1</v>
      </c>
      <c r="B5" s="21">
        <v>1</v>
      </c>
      <c r="C5" s="20">
        <v>4</v>
      </c>
      <c r="D5" s="19">
        <v>367.98</v>
      </c>
    </row>
    <row r="6" spans="1:4">
      <c r="A6" s="20">
        <v>1</v>
      </c>
      <c r="B6" s="21">
        <v>1</v>
      </c>
      <c r="C6" s="20">
        <v>5</v>
      </c>
      <c r="D6" s="19">
        <v>360.67</v>
      </c>
    </row>
    <row r="7" spans="1:4">
      <c r="A7" s="20">
        <v>1</v>
      </c>
      <c r="B7" s="21">
        <v>2</v>
      </c>
      <c r="C7" s="20">
        <v>1</v>
      </c>
      <c r="D7" s="19">
        <v>145.13999999999999</v>
      </c>
    </row>
    <row r="8" spans="1:4">
      <c r="A8" s="20">
        <v>1</v>
      </c>
      <c r="B8" s="21">
        <v>2</v>
      </c>
      <c r="C8" s="20">
        <v>2</v>
      </c>
      <c r="D8" s="19">
        <v>141.18</v>
      </c>
    </row>
    <row r="9" spans="1:4">
      <c r="A9" s="20">
        <v>1</v>
      </c>
      <c r="B9" s="21">
        <v>2</v>
      </c>
      <c r="C9" s="20">
        <v>3</v>
      </c>
      <c r="D9" s="19">
        <v>138.36000000000001</v>
      </c>
    </row>
    <row r="10" spans="1:4">
      <c r="A10" s="20">
        <v>1</v>
      </c>
      <c r="B10" s="21">
        <v>2</v>
      </c>
      <c r="C10" s="20">
        <v>4</v>
      </c>
      <c r="D10" s="19">
        <v>151.80000000000001</v>
      </c>
    </row>
    <row r="11" spans="1:4">
      <c r="A11" s="20">
        <v>1</v>
      </c>
      <c r="B11" s="21">
        <v>2</v>
      </c>
      <c r="C11" s="20">
        <v>5</v>
      </c>
      <c r="D11" s="19">
        <v>144.30000000000001</v>
      </c>
    </row>
    <row r="12" spans="1:4">
      <c r="A12" s="22">
        <v>2</v>
      </c>
      <c r="B12" s="21">
        <v>1</v>
      </c>
      <c r="C12" s="20">
        <v>1</v>
      </c>
      <c r="D12" s="19">
        <v>232.03</v>
      </c>
    </row>
    <row r="13" spans="1:4">
      <c r="A13" s="22">
        <v>2</v>
      </c>
      <c r="B13" s="21">
        <v>1</v>
      </c>
      <c r="C13" s="20">
        <v>2</v>
      </c>
      <c r="D13" s="19">
        <v>251.41</v>
      </c>
    </row>
    <row r="14" spans="1:4">
      <c r="A14" s="22">
        <v>2</v>
      </c>
      <c r="B14" s="21">
        <v>1</v>
      </c>
      <c r="C14" s="20">
        <v>3</v>
      </c>
      <c r="D14" s="19">
        <v>243.7</v>
      </c>
    </row>
    <row r="15" spans="1:4">
      <c r="A15" s="22">
        <v>2</v>
      </c>
      <c r="B15" s="21">
        <v>1</v>
      </c>
      <c r="C15" s="20">
        <v>4</v>
      </c>
      <c r="D15" s="19">
        <v>234.94</v>
      </c>
    </row>
    <row r="16" spans="1:4">
      <c r="A16" s="22">
        <v>2</v>
      </c>
      <c r="B16" s="21">
        <v>1</v>
      </c>
      <c r="C16" s="20">
        <v>5</v>
      </c>
      <c r="D16" s="19">
        <v>248.69</v>
      </c>
    </row>
    <row r="17" spans="1:4">
      <c r="A17" s="22">
        <v>2</v>
      </c>
      <c r="B17" s="21">
        <v>2</v>
      </c>
      <c r="C17" s="20">
        <v>1</v>
      </c>
      <c r="D17" s="19">
        <v>97.53</v>
      </c>
    </row>
    <row r="18" spans="1:4">
      <c r="A18" s="22">
        <v>2</v>
      </c>
      <c r="B18" s="21">
        <v>2</v>
      </c>
      <c r="C18" s="20">
        <v>2</v>
      </c>
      <c r="D18" s="19">
        <v>99.15</v>
      </c>
    </row>
    <row r="19" spans="1:4">
      <c r="A19" s="22">
        <v>2</v>
      </c>
      <c r="B19" s="21">
        <v>2</v>
      </c>
      <c r="C19" s="20">
        <v>3</v>
      </c>
      <c r="D19" s="19">
        <v>98.26</v>
      </c>
    </row>
    <row r="20" spans="1:4">
      <c r="A20" s="22">
        <v>2</v>
      </c>
      <c r="B20" s="21">
        <v>2</v>
      </c>
      <c r="C20" s="20">
        <v>4</v>
      </c>
      <c r="D20" s="19">
        <v>90.09</v>
      </c>
    </row>
    <row r="21" spans="1:4">
      <c r="A21" s="22">
        <v>2</v>
      </c>
      <c r="B21" s="21">
        <v>2</v>
      </c>
      <c r="C21" s="20">
        <v>5</v>
      </c>
      <c r="D21" s="19">
        <v>99.48</v>
      </c>
    </row>
    <row r="22" spans="1:4">
      <c r="A22" s="22">
        <v>3</v>
      </c>
      <c r="B22" s="21">
        <v>1</v>
      </c>
      <c r="C22" s="20">
        <v>1</v>
      </c>
      <c r="D22" s="19">
        <v>244.84</v>
      </c>
    </row>
    <row r="23" spans="1:4">
      <c r="A23" s="22">
        <v>3</v>
      </c>
      <c r="B23" s="21">
        <v>1</v>
      </c>
      <c r="C23" s="20">
        <v>2</v>
      </c>
      <c r="D23" s="19">
        <v>253.97</v>
      </c>
    </row>
    <row r="24" spans="1:4">
      <c r="A24" s="22">
        <v>3</v>
      </c>
      <c r="B24" s="21">
        <v>1</v>
      </c>
      <c r="C24" s="20">
        <v>3</v>
      </c>
      <c r="D24" s="19">
        <v>241.09</v>
      </c>
    </row>
    <row r="25" spans="1:4">
      <c r="A25" s="22">
        <v>3</v>
      </c>
      <c r="B25" s="21">
        <v>1</v>
      </c>
      <c r="C25" s="20">
        <v>4</v>
      </c>
      <c r="D25" s="19">
        <v>235.21</v>
      </c>
    </row>
    <row r="26" spans="1:4">
      <c r="A26" s="22">
        <v>3</v>
      </c>
      <c r="B26" s="21">
        <v>1</v>
      </c>
      <c r="C26" s="20">
        <v>5</v>
      </c>
      <c r="D26" s="19">
        <v>251.44</v>
      </c>
    </row>
    <row r="27" spans="1:4">
      <c r="A27" s="22">
        <v>3</v>
      </c>
      <c r="B27" s="21">
        <v>2</v>
      </c>
      <c r="C27" s="20">
        <v>1</v>
      </c>
      <c r="D27" s="19">
        <v>104.72</v>
      </c>
    </row>
    <row r="28" spans="1:4">
      <c r="A28" s="22">
        <v>3</v>
      </c>
      <c r="B28" s="21">
        <v>2</v>
      </c>
      <c r="C28" s="20">
        <v>2</v>
      </c>
      <c r="D28" s="19">
        <v>103.55</v>
      </c>
    </row>
    <row r="29" spans="1:4">
      <c r="A29" s="22">
        <v>3</v>
      </c>
      <c r="B29" s="21">
        <v>2</v>
      </c>
      <c r="C29" s="20">
        <v>3</v>
      </c>
      <c r="D29" s="19">
        <v>95.62</v>
      </c>
    </row>
    <row r="30" spans="1:4">
      <c r="A30" s="22">
        <v>3</v>
      </c>
      <c r="B30" s="21">
        <v>2</v>
      </c>
      <c r="C30" s="20">
        <v>4</v>
      </c>
      <c r="D30" s="19">
        <v>102.08</v>
      </c>
    </row>
    <row r="31" spans="1:4">
      <c r="A31" s="22">
        <v>3</v>
      </c>
      <c r="B31" s="21">
        <v>2</v>
      </c>
      <c r="C31" s="20">
        <v>5</v>
      </c>
      <c r="D31" s="19">
        <v>98.91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31" sqref="B31"/>
    </sheetView>
  </sheetViews>
  <sheetFormatPr defaultRowHeight="12.75"/>
  <cols>
    <col min="1" max="16384" width="9.140625" style="2"/>
  </cols>
  <sheetData>
    <row r="1" spans="1:4">
      <c r="A1" s="2" t="s">
        <v>44</v>
      </c>
    </row>
    <row r="2" spans="1:4">
      <c r="A2" s="20">
        <v>1</v>
      </c>
      <c r="B2" s="21">
        <v>1</v>
      </c>
      <c r="C2" s="20">
        <v>1</v>
      </c>
      <c r="D2" s="19">
        <v>565.23</v>
      </c>
    </row>
    <row r="3" spans="1:4">
      <c r="A3" s="20">
        <v>1</v>
      </c>
      <c r="B3" s="21">
        <v>1</v>
      </c>
      <c r="C3" s="20">
        <v>2</v>
      </c>
      <c r="D3" s="19">
        <v>586.6</v>
      </c>
    </row>
    <row r="4" spans="1:4">
      <c r="A4" s="20">
        <v>1</v>
      </c>
      <c r="B4" s="21">
        <v>1</v>
      </c>
      <c r="C4" s="20">
        <v>3</v>
      </c>
      <c r="D4" s="19">
        <v>601.99</v>
      </c>
    </row>
    <row r="5" spans="1:4">
      <c r="A5" s="20">
        <v>1</v>
      </c>
      <c r="B5" s="21">
        <v>1</v>
      </c>
      <c r="C5" s="20">
        <v>4</v>
      </c>
      <c r="D5" s="19">
        <v>566.80999999999995</v>
      </c>
    </row>
    <row r="6" spans="1:4">
      <c r="A6" s="20">
        <v>1</v>
      </c>
      <c r="B6" s="21">
        <v>1</v>
      </c>
      <c r="C6" s="20">
        <v>5</v>
      </c>
      <c r="D6" s="19">
        <v>597.1</v>
      </c>
    </row>
    <row r="7" spans="1:4">
      <c r="A7" s="20">
        <v>1</v>
      </c>
      <c r="B7" s="21">
        <v>2</v>
      </c>
      <c r="C7" s="20">
        <v>1</v>
      </c>
      <c r="D7" s="23">
        <v>612.42999999999995</v>
      </c>
    </row>
    <row r="8" spans="1:4">
      <c r="A8" s="20">
        <v>1</v>
      </c>
      <c r="B8" s="21">
        <v>2</v>
      </c>
      <c r="C8" s="20">
        <v>2</v>
      </c>
      <c r="D8" s="23">
        <v>623.37</v>
      </c>
    </row>
    <row r="9" spans="1:4">
      <c r="A9" s="20">
        <v>1</v>
      </c>
      <c r="B9" s="21">
        <v>2</v>
      </c>
      <c r="C9" s="20">
        <v>3</v>
      </c>
      <c r="D9" s="23">
        <v>599.99</v>
      </c>
    </row>
    <row r="10" spans="1:4">
      <c r="A10" s="20">
        <v>1</v>
      </c>
      <c r="B10" s="21">
        <v>2</v>
      </c>
      <c r="C10" s="20">
        <v>4</v>
      </c>
      <c r="D10" s="23">
        <v>614.63</v>
      </c>
    </row>
    <row r="11" spans="1:4">
      <c r="A11" s="20">
        <v>1</v>
      </c>
      <c r="B11" s="21">
        <v>2</v>
      </c>
      <c r="C11" s="20">
        <v>5</v>
      </c>
      <c r="D11" s="23">
        <v>631.28</v>
      </c>
    </row>
    <row r="12" spans="1:4">
      <c r="A12" s="22">
        <v>2</v>
      </c>
      <c r="B12" s="21">
        <v>1</v>
      </c>
      <c r="C12" s="20">
        <v>1</v>
      </c>
      <c r="D12" s="19">
        <v>394.33</v>
      </c>
    </row>
    <row r="13" spans="1:4">
      <c r="A13" s="22">
        <v>2</v>
      </c>
      <c r="B13" s="21">
        <v>1</v>
      </c>
      <c r="C13" s="20">
        <v>2</v>
      </c>
      <c r="D13" s="19">
        <v>414.18</v>
      </c>
    </row>
    <row r="14" spans="1:4">
      <c r="A14" s="22">
        <v>2</v>
      </c>
      <c r="B14" s="21">
        <v>1</v>
      </c>
      <c r="C14" s="20">
        <v>3</v>
      </c>
      <c r="D14" s="19">
        <v>397.81</v>
      </c>
    </row>
    <row r="15" spans="1:4">
      <c r="A15" s="22">
        <v>2</v>
      </c>
      <c r="B15" s="21">
        <v>1</v>
      </c>
      <c r="C15" s="20">
        <v>4</v>
      </c>
      <c r="D15" s="19">
        <v>422.9</v>
      </c>
    </row>
    <row r="16" spans="1:4">
      <c r="A16" s="22">
        <v>2</v>
      </c>
      <c r="B16" s="21">
        <v>1</v>
      </c>
      <c r="C16" s="20">
        <v>5</v>
      </c>
      <c r="D16" s="19">
        <v>431.12</v>
      </c>
    </row>
    <row r="17" spans="1:4">
      <c r="A17" s="22">
        <v>2</v>
      </c>
      <c r="B17" s="21">
        <v>2</v>
      </c>
      <c r="C17" s="20">
        <v>1</v>
      </c>
      <c r="D17" s="23">
        <v>432.84</v>
      </c>
    </row>
    <row r="18" spans="1:4">
      <c r="A18" s="22">
        <v>2</v>
      </c>
      <c r="B18" s="21">
        <v>2</v>
      </c>
      <c r="C18" s="20">
        <v>2</v>
      </c>
      <c r="D18" s="23">
        <v>475.65</v>
      </c>
    </row>
    <row r="19" spans="1:4">
      <c r="A19" s="22">
        <v>2</v>
      </c>
      <c r="B19" s="21">
        <v>2</v>
      </c>
      <c r="C19" s="20">
        <v>3</v>
      </c>
      <c r="D19" s="23">
        <v>497.53</v>
      </c>
    </row>
    <row r="20" spans="1:4">
      <c r="A20" s="22">
        <v>2</v>
      </c>
      <c r="B20" s="21">
        <v>2</v>
      </c>
      <c r="C20" s="20">
        <v>4</v>
      </c>
      <c r="D20" s="23">
        <v>487.32</v>
      </c>
    </row>
    <row r="21" spans="1:4">
      <c r="A21" s="22">
        <v>2</v>
      </c>
      <c r="B21" s="21">
        <v>2</v>
      </c>
      <c r="C21" s="20">
        <v>5</v>
      </c>
      <c r="D21" s="23">
        <v>462.14</v>
      </c>
    </row>
    <row r="22" spans="1:4">
      <c r="A22" s="22">
        <v>3</v>
      </c>
      <c r="B22" s="21">
        <v>1</v>
      </c>
      <c r="C22" s="20">
        <v>1</v>
      </c>
      <c r="D22" s="19">
        <v>487.31</v>
      </c>
    </row>
    <row r="23" spans="1:4">
      <c r="A23" s="22">
        <v>3</v>
      </c>
      <c r="B23" s="21">
        <v>1</v>
      </c>
      <c r="C23" s="20">
        <v>2</v>
      </c>
      <c r="D23" s="19">
        <v>523.19000000000005</v>
      </c>
    </row>
    <row r="24" spans="1:4">
      <c r="A24" s="22">
        <v>3</v>
      </c>
      <c r="B24" s="21">
        <v>1</v>
      </c>
      <c r="C24" s="20">
        <v>3</v>
      </c>
      <c r="D24" s="19">
        <v>502.04</v>
      </c>
    </row>
    <row r="25" spans="1:4">
      <c r="A25" s="22">
        <v>3</v>
      </c>
      <c r="B25" s="21">
        <v>1</v>
      </c>
      <c r="C25" s="20">
        <v>4</v>
      </c>
      <c r="D25" s="19">
        <v>514.92999999999995</v>
      </c>
    </row>
    <row r="26" spans="1:4">
      <c r="A26" s="22">
        <v>3</v>
      </c>
      <c r="B26" s="21">
        <v>1</v>
      </c>
      <c r="C26" s="20">
        <v>5</v>
      </c>
      <c r="D26" s="19">
        <v>499.53</v>
      </c>
    </row>
    <row r="27" spans="1:4">
      <c r="A27" s="22">
        <v>3</v>
      </c>
      <c r="B27" s="21">
        <v>2</v>
      </c>
      <c r="C27" s="20">
        <v>1</v>
      </c>
      <c r="D27" s="23">
        <v>533.44000000000005</v>
      </c>
    </row>
    <row r="28" spans="1:4">
      <c r="A28" s="22">
        <v>3</v>
      </c>
      <c r="B28" s="21">
        <v>2</v>
      </c>
      <c r="C28" s="20">
        <v>2</v>
      </c>
      <c r="D28" s="23">
        <v>497.63</v>
      </c>
    </row>
    <row r="29" spans="1:4">
      <c r="A29" s="22">
        <v>3</v>
      </c>
      <c r="B29" s="21">
        <v>2</v>
      </c>
      <c r="C29" s="20">
        <v>3</v>
      </c>
      <c r="D29" s="23">
        <v>486.67</v>
      </c>
    </row>
    <row r="30" spans="1:4">
      <c r="A30" s="22">
        <v>3</v>
      </c>
      <c r="B30" s="21">
        <v>2</v>
      </c>
      <c r="C30" s="20">
        <v>4</v>
      </c>
      <c r="D30" s="23">
        <v>528.16</v>
      </c>
    </row>
    <row r="31" spans="1:4">
      <c r="A31" s="22">
        <v>3</v>
      </c>
      <c r="B31" s="21">
        <v>2</v>
      </c>
      <c r="C31" s="20">
        <v>5</v>
      </c>
      <c r="D31" s="23">
        <v>512.72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6"/>
  <sheetViews>
    <sheetView workbookViewId="0">
      <selection sqref="A1:D66"/>
    </sheetView>
  </sheetViews>
  <sheetFormatPr defaultRowHeight="12.75"/>
  <sheetData>
    <row r="1" spans="1:4">
      <c r="A1" s="52" t="s">
        <v>44</v>
      </c>
      <c r="B1" s="53"/>
      <c r="C1" s="54"/>
      <c r="D1" s="55"/>
    </row>
    <row r="2" spans="1:4">
      <c r="A2" s="52">
        <v>1</v>
      </c>
      <c r="B2" s="56">
        <v>1</v>
      </c>
      <c r="C2" s="58">
        <v>347.54</v>
      </c>
      <c r="D2" s="50">
        <v>138.62</v>
      </c>
    </row>
    <row r="3" spans="1:4">
      <c r="A3" s="52">
        <v>1</v>
      </c>
      <c r="B3" s="56">
        <v>2</v>
      </c>
      <c r="C3" s="58">
        <v>289.35000000000002</v>
      </c>
      <c r="D3" s="50">
        <v>152.88999999999999</v>
      </c>
    </row>
    <row r="4" spans="1:4">
      <c r="A4" s="52">
        <v>1</v>
      </c>
      <c r="B4" s="56">
        <v>3</v>
      </c>
      <c r="C4" s="58">
        <v>352.28</v>
      </c>
      <c r="D4" s="50">
        <v>152.88999999999999</v>
      </c>
    </row>
    <row r="5" spans="1:4">
      <c r="A5" s="52">
        <v>1</v>
      </c>
      <c r="B5" s="56">
        <v>4</v>
      </c>
      <c r="C5" s="58">
        <v>312.72000000000003</v>
      </c>
      <c r="D5" s="50">
        <v>143.69</v>
      </c>
    </row>
    <row r="6" spans="1:4">
      <c r="A6" s="52">
        <v>1</v>
      </c>
      <c r="B6" s="56">
        <v>5</v>
      </c>
      <c r="C6" s="58">
        <v>339.2</v>
      </c>
      <c r="D6" s="50">
        <v>140.72999999999999</v>
      </c>
    </row>
    <row r="7" spans="1:4">
      <c r="A7" s="52">
        <v>2</v>
      </c>
      <c r="B7" s="56">
        <v>1</v>
      </c>
      <c r="C7" s="58">
        <v>316.2</v>
      </c>
      <c r="D7" s="51">
        <v>101.96</v>
      </c>
    </row>
    <row r="8" spans="1:4">
      <c r="A8" s="52">
        <v>2</v>
      </c>
      <c r="B8" s="56">
        <v>2</v>
      </c>
      <c r="C8" s="58">
        <v>349.82</v>
      </c>
      <c r="D8" s="51">
        <v>113.37</v>
      </c>
    </row>
    <row r="9" spans="1:4">
      <c r="A9" s="52">
        <v>2</v>
      </c>
      <c r="B9" s="56">
        <v>3</v>
      </c>
      <c r="C9" s="58">
        <v>370.84</v>
      </c>
      <c r="D9" s="51">
        <v>112.94</v>
      </c>
    </row>
    <row r="10" spans="1:4">
      <c r="A10" s="52">
        <v>2</v>
      </c>
      <c r="B10" s="56">
        <v>4</v>
      </c>
      <c r="C10" s="58">
        <v>299.58</v>
      </c>
      <c r="D10" s="51">
        <v>119.95</v>
      </c>
    </row>
    <row r="11" spans="1:4">
      <c r="A11" s="52">
        <v>2</v>
      </c>
      <c r="B11" s="56">
        <v>5</v>
      </c>
      <c r="C11" s="58">
        <v>350.48</v>
      </c>
      <c r="D11" s="51">
        <v>129.05000000000001</v>
      </c>
    </row>
    <row r="12" spans="1:4">
      <c r="A12" s="52">
        <v>3</v>
      </c>
      <c r="B12" s="56">
        <v>1</v>
      </c>
      <c r="C12" s="58">
        <v>323.58999999999997</v>
      </c>
      <c r="D12" s="51">
        <v>159.44</v>
      </c>
    </row>
    <row r="13" spans="1:4">
      <c r="A13" s="52">
        <v>3</v>
      </c>
      <c r="B13" s="56">
        <v>2</v>
      </c>
      <c r="C13" s="58">
        <v>301.92</v>
      </c>
      <c r="D13" s="51">
        <v>129.72</v>
      </c>
    </row>
    <row r="14" spans="1:4">
      <c r="A14" s="52">
        <v>3</v>
      </c>
      <c r="B14" s="56">
        <v>3</v>
      </c>
      <c r="C14" s="58">
        <v>302.75</v>
      </c>
      <c r="D14" s="51">
        <v>143.55000000000001</v>
      </c>
    </row>
    <row r="15" spans="1:4">
      <c r="A15" s="52">
        <v>3</v>
      </c>
      <c r="B15" s="56">
        <v>4</v>
      </c>
      <c r="C15" s="58">
        <v>314.02999999999997</v>
      </c>
      <c r="D15" s="51">
        <v>112.3</v>
      </c>
    </row>
    <row r="16" spans="1:4">
      <c r="A16" s="52">
        <v>3</v>
      </c>
      <c r="B16" s="56">
        <v>5</v>
      </c>
      <c r="C16" s="58">
        <v>306.58</v>
      </c>
      <c r="D16" s="51">
        <v>115.62</v>
      </c>
    </row>
    <row r="17" spans="1:4">
      <c r="A17" s="52">
        <v>4</v>
      </c>
      <c r="B17" s="56">
        <v>1</v>
      </c>
      <c r="C17" s="58">
        <v>103.39</v>
      </c>
      <c r="D17" s="50">
        <v>93.2</v>
      </c>
    </row>
    <row r="18" spans="1:4">
      <c r="A18" s="52">
        <v>4</v>
      </c>
      <c r="B18" s="56">
        <v>2</v>
      </c>
      <c r="C18" s="58">
        <v>122.41</v>
      </c>
      <c r="D18" s="50">
        <v>82.77</v>
      </c>
    </row>
    <row r="19" spans="1:4">
      <c r="A19" s="52">
        <v>4</v>
      </c>
      <c r="B19" s="56">
        <v>3</v>
      </c>
      <c r="C19" s="58">
        <v>95.4</v>
      </c>
      <c r="D19" s="50">
        <v>92.62</v>
      </c>
    </row>
    <row r="20" spans="1:4">
      <c r="A20" s="52">
        <v>4</v>
      </c>
      <c r="B20" s="56">
        <v>4</v>
      </c>
      <c r="C20" s="58">
        <v>97.92</v>
      </c>
      <c r="D20" s="50">
        <v>91.62</v>
      </c>
    </row>
    <row r="21" spans="1:4">
      <c r="A21" s="52">
        <v>4</v>
      </c>
      <c r="B21" s="56">
        <v>5</v>
      </c>
      <c r="C21" s="58">
        <v>127.97</v>
      </c>
      <c r="D21" s="50">
        <v>105.41</v>
      </c>
    </row>
    <row r="22" spans="1:4">
      <c r="A22" s="52">
        <v>5</v>
      </c>
      <c r="B22" s="56">
        <v>1</v>
      </c>
      <c r="C22" s="58">
        <v>274.66000000000003</v>
      </c>
      <c r="D22" s="50">
        <v>248.55</v>
      </c>
    </row>
    <row r="23" spans="1:4">
      <c r="A23" s="52">
        <v>5</v>
      </c>
      <c r="B23" s="56">
        <v>2</v>
      </c>
      <c r="C23" s="58">
        <v>284.66000000000003</v>
      </c>
      <c r="D23" s="50">
        <v>264.39999999999998</v>
      </c>
    </row>
    <row r="24" spans="1:4">
      <c r="A24" s="52">
        <v>5</v>
      </c>
      <c r="B24" s="56">
        <v>3</v>
      </c>
      <c r="C24" s="58">
        <v>262.41000000000003</v>
      </c>
      <c r="D24" s="50">
        <v>202.41</v>
      </c>
    </row>
    <row r="25" spans="1:4">
      <c r="A25" s="52">
        <v>5</v>
      </c>
      <c r="B25" s="56">
        <v>4</v>
      </c>
      <c r="C25" s="58">
        <v>284.32</v>
      </c>
      <c r="D25" s="50">
        <v>234.32</v>
      </c>
    </row>
    <row r="26" spans="1:4">
      <c r="A26" s="52">
        <v>5</v>
      </c>
      <c r="B26" s="56">
        <v>5</v>
      </c>
      <c r="C26" s="58">
        <v>308.56</v>
      </c>
      <c r="D26" s="50">
        <v>194.66</v>
      </c>
    </row>
    <row r="27" spans="1:4">
      <c r="A27" s="52">
        <v>6</v>
      </c>
      <c r="B27" s="56">
        <v>1</v>
      </c>
      <c r="C27" s="58">
        <v>327.02</v>
      </c>
      <c r="D27" s="50">
        <v>94.17</v>
      </c>
    </row>
    <row r="28" spans="1:4">
      <c r="A28" s="52">
        <v>6</v>
      </c>
      <c r="B28" s="56">
        <v>2</v>
      </c>
      <c r="C28" s="58">
        <v>356.23</v>
      </c>
      <c r="D28" s="50">
        <v>74.64</v>
      </c>
    </row>
    <row r="29" spans="1:4">
      <c r="A29" s="52">
        <v>6</v>
      </c>
      <c r="B29" s="56">
        <v>3</v>
      </c>
      <c r="C29" s="58">
        <v>379.36</v>
      </c>
      <c r="D29" s="50">
        <v>72</v>
      </c>
    </row>
    <row r="30" spans="1:4">
      <c r="A30" s="52">
        <v>6</v>
      </c>
      <c r="B30" s="56">
        <v>4</v>
      </c>
      <c r="C30" s="58">
        <v>360.1</v>
      </c>
      <c r="D30" s="50">
        <v>80.88</v>
      </c>
    </row>
    <row r="31" spans="1:4">
      <c r="A31" s="52">
        <v>6</v>
      </c>
      <c r="B31" s="56">
        <v>5</v>
      </c>
      <c r="C31" s="58">
        <v>342.61</v>
      </c>
      <c r="D31" s="50">
        <v>76.53</v>
      </c>
    </row>
    <row r="32" spans="1:4">
      <c r="A32" s="52">
        <v>7</v>
      </c>
      <c r="B32" s="56">
        <v>1</v>
      </c>
      <c r="C32" s="58">
        <v>194.91</v>
      </c>
      <c r="D32" s="50">
        <v>74.239999999999995</v>
      </c>
    </row>
    <row r="33" spans="1:4">
      <c r="A33" s="52">
        <v>7</v>
      </c>
      <c r="B33" s="56">
        <v>2</v>
      </c>
      <c r="C33" s="58">
        <v>254.94</v>
      </c>
      <c r="D33" s="50">
        <v>82.43</v>
      </c>
    </row>
    <row r="34" spans="1:4">
      <c r="A34" s="52">
        <v>7</v>
      </c>
      <c r="B34" s="56">
        <v>3</v>
      </c>
      <c r="C34" s="58">
        <v>202.12</v>
      </c>
      <c r="D34" s="50">
        <v>80.239999999999995</v>
      </c>
    </row>
    <row r="35" spans="1:4">
      <c r="A35" s="52">
        <v>7</v>
      </c>
      <c r="B35" s="56">
        <v>4</v>
      </c>
      <c r="C35" s="58">
        <v>214.13</v>
      </c>
      <c r="D35" s="50">
        <v>74.040000000000006</v>
      </c>
    </row>
    <row r="36" spans="1:4">
      <c r="A36" s="52">
        <v>7</v>
      </c>
      <c r="B36" s="56">
        <v>5</v>
      </c>
      <c r="C36" s="58">
        <v>182.51</v>
      </c>
      <c r="D36" s="50">
        <v>77.66</v>
      </c>
    </row>
    <row r="37" spans="1:4">
      <c r="A37" s="52">
        <v>8</v>
      </c>
      <c r="B37" s="56">
        <v>1</v>
      </c>
      <c r="C37" s="58">
        <v>369.28</v>
      </c>
      <c r="D37" s="50">
        <v>75.94</v>
      </c>
    </row>
    <row r="38" spans="1:4">
      <c r="A38" s="52">
        <v>8</v>
      </c>
      <c r="B38" s="56">
        <v>2</v>
      </c>
      <c r="C38" s="58">
        <v>386.21</v>
      </c>
      <c r="D38" s="50">
        <v>94.07</v>
      </c>
    </row>
    <row r="39" spans="1:4">
      <c r="A39" s="52">
        <v>8</v>
      </c>
      <c r="B39" s="56">
        <v>3</v>
      </c>
      <c r="C39" s="58">
        <v>415.02</v>
      </c>
      <c r="D39" s="50">
        <v>74.39</v>
      </c>
    </row>
    <row r="40" spans="1:4">
      <c r="A40" s="52">
        <v>8</v>
      </c>
      <c r="B40" s="56">
        <v>4</v>
      </c>
      <c r="C40" s="58">
        <v>370.5</v>
      </c>
      <c r="D40" s="50">
        <v>88.07</v>
      </c>
    </row>
    <row r="41" spans="1:4">
      <c r="A41" s="52">
        <v>8</v>
      </c>
      <c r="B41" s="56">
        <v>5</v>
      </c>
      <c r="C41" s="58">
        <v>377.84</v>
      </c>
      <c r="D41" s="50">
        <v>81.66</v>
      </c>
    </row>
    <row r="42" spans="1:4">
      <c r="A42" s="52">
        <v>9</v>
      </c>
      <c r="B42" s="56">
        <v>1</v>
      </c>
      <c r="C42" s="58">
        <v>622.75</v>
      </c>
      <c r="D42" s="50">
        <v>123.68</v>
      </c>
    </row>
    <row r="43" spans="1:4">
      <c r="A43" s="52">
        <v>9</v>
      </c>
      <c r="B43" s="56">
        <v>2</v>
      </c>
      <c r="C43" s="58">
        <v>614.44000000000005</v>
      </c>
      <c r="D43" s="50">
        <v>102.32</v>
      </c>
    </row>
    <row r="44" spans="1:4">
      <c r="A44" s="52">
        <v>9</v>
      </c>
      <c r="B44" s="56">
        <v>3</v>
      </c>
      <c r="C44" s="58">
        <v>643.21</v>
      </c>
      <c r="D44" s="50">
        <v>103.83</v>
      </c>
    </row>
    <row r="45" spans="1:4">
      <c r="A45" s="52">
        <v>9</v>
      </c>
      <c r="B45" s="56">
        <v>4</v>
      </c>
      <c r="C45" s="58">
        <v>701.16</v>
      </c>
      <c r="D45" s="50">
        <v>110.7</v>
      </c>
    </row>
    <row r="46" spans="1:4">
      <c r="A46" s="52">
        <v>9</v>
      </c>
      <c r="B46" s="56">
        <v>5</v>
      </c>
      <c r="C46" s="58">
        <v>679.27</v>
      </c>
      <c r="D46" s="50">
        <v>104.94</v>
      </c>
    </row>
    <row r="47" spans="1:4">
      <c r="A47" s="52">
        <v>10</v>
      </c>
      <c r="B47" s="56">
        <v>1</v>
      </c>
      <c r="C47" s="58">
        <v>308.05</v>
      </c>
      <c r="D47" s="50">
        <v>464.8</v>
      </c>
    </row>
    <row r="48" spans="1:4">
      <c r="A48" s="52">
        <v>10</v>
      </c>
      <c r="B48" s="56">
        <v>2</v>
      </c>
      <c r="C48" s="58">
        <v>284.27</v>
      </c>
      <c r="D48" s="50">
        <v>443.7</v>
      </c>
    </row>
    <row r="49" spans="1:4">
      <c r="A49" s="52">
        <v>10</v>
      </c>
      <c r="B49" s="56">
        <v>3</v>
      </c>
      <c r="C49" s="58">
        <v>249.45</v>
      </c>
      <c r="D49" s="50">
        <v>454.52</v>
      </c>
    </row>
    <row r="50" spans="1:4">
      <c r="A50" s="52">
        <v>10</v>
      </c>
      <c r="B50" s="56">
        <v>4</v>
      </c>
      <c r="C50" s="58">
        <v>273.01</v>
      </c>
      <c r="D50" s="50">
        <v>399.65</v>
      </c>
    </row>
    <row r="51" spans="1:4">
      <c r="A51" s="52">
        <v>10</v>
      </c>
      <c r="B51" s="56">
        <v>5</v>
      </c>
      <c r="C51" s="58">
        <v>254.02</v>
      </c>
      <c r="D51" s="50">
        <v>463.54</v>
      </c>
    </row>
    <row r="52" spans="1:4">
      <c r="A52" s="52">
        <v>11</v>
      </c>
      <c r="B52" s="56">
        <v>1</v>
      </c>
      <c r="C52" s="58">
        <v>192.7</v>
      </c>
      <c r="D52" s="50">
        <v>189.61</v>
      </c>
    </row>
    <row r="53" spans="1:4">
      <c r="A53" s="52">
        <v>11</v>
      </c>
      <c r="B53" s="56">
        <v>2</v>
      </c>
      <c r="C53" s="58">
        <v>236.93</v>
      </c>
      <c r="D53" s="50">
        <v>199.98</v>
      </c>
    </row>
    <row r="54" spans="1:4">
      <c r="A54" s="52">
        <v>11</v>
      </c>
      <c r="B54" s="56">
        <v>3</v>
      </c>
      <c r="C54" s="58">
        <v>206.49</v>
      </c>
      <c r="D54" s="50">
        <v>212.41</v>
      </c>
    </row>
    <row r="55" spans="1:4">
      <c r="A55" s="52">
        <v>11</v>
      </c>
      <c r="B55" s="56">
        <v>4</v>
      </c>
      <c r="C55" s="58">
        <v>188.24</v>
      </c>
      <c r="D55" s="50">
        <v>201.69</v>
      </c>
    </row>
    <row r="56" spans="1:4">
      <c r="A56" s="52">
        <v>11</v>
      </c>
      <c r="B56" s="56">
        <v>5</v>
      </c>
      <c r="C56" s="58">
        <v>221.12</v>
      </c>
      <c r="D56" s="50">
        <v>198.26</v>
      </c>
    </row>
    <row r="57" spans="1:4">
      <c r="A57" s="52">
        <v>12</v>
      </c>
      <c r="B57" s="56">
        <v>1</v>
      </c>
      <c r="C57" s="58">
        <v>74.599999999999994</v>
      </c>
      <c r="D57" s="50">
        <v>101.17</v>
      </c>
    </row>
    <row r="58" spans="1:4">
      <c r="A58" s="52">
        <v>12</v>
      </c>
      <c r="B58" s="56">
        <v>2</v>
      </c>
      <c r="C58" s="58">
        <v>67.209999999999994</v>
      </c>
      <c r="D58" s="50">
        <v>91.9</v>
      </c>
    </row>
    <row r="59" spans="1:4">
      <c r="A59" s="52">
        <v>12</v>
      </c>
      <c r="B59" s="56">
        <v>3</v>
      </c>
      <c r="C59" s="58">
        <v>77.14</v>
      </c>
      <c r="D59" s="50">
        <v>90.44</v>
      </c>
    </row>
    <row r="60" spans="1:4">
      <c r="A60" s="52">
        <v>12</v>
      </c>
      <c r="B60" s="56">
        <v>4</v>
      </c>
      <c r="C60" s="58">
        <v>78.66</v>
      </c>
      <c r="D60" s="50">
        <v>78.36</v>
      </c>
    </row>
    <row r="61" spans="1:4">
      <c r="A61" s="52">
        <v>12</v>
      </c>
      <c r="B61" s="56">
        <v>5</v>
      </c>
      <c r="C61" s="58">
        <v>65.959999999999994</v>
      </c>
      <c r="D61" s="50">
        <v>101.9</v>
      </c>
    </row>
    <row r="62" spans="1:4">
      <c r="A62" s="52">
        <v>13</v>
      </c>
      <c r="B62" s="56">
        <v>1</v>
      </c>
      <c r="C62" s="58">
        <v>69.19</v>
      </c>
      <c r="D62" s="50">
        <v>86.31</v>
      </c>
    </row>
    <row r="63" spans="1:4">
      <c r="A63" s="52">
        <v>13</v>
      </c>
      <c r="B63" s="56">
        <v>2</v>
      </c>
      <c r="C63" s="58">
        <v>80.09</v>
      </c>
      <c r="D63" s="50">
        <v>78.510000000000005</v>
      </c>
    </row>
    <row r="64" spans="1:4">
      <c r="A64" s="52">
        <v>13</v>
      </c>
      <c r="B64" s="56">
        <v>3</v>
      </c>
      <c r="C64" s="58">
        <v>73.27</v>
      </c>
      <c r="D64" s="50">
        <v>87.25</v>
      </c>
    </row>
    <row r="65" spans="1:4">
      <c r="A65" s="52">
        <v>13</v>
      </c>
      <c r="B65" s="56">
        <v>4</v>
      </c>
      <c r="C65" s="58">
        <v>67.23</v>
      </c>
      <c r="D65" s="50">
        <v>69.58</v>
      </c>
    </row>
    <row r="66" spans="1:4">
      <c r="A66" s="52">
        <v>13</v>
      </c>
      <c r="B66" s="56">
        <v>5</v>
      </c>
      <c r="C66" s="58">
        <v>89.48</v>
      </c>
      <c r="D66" s="50">
        <v>70.25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6"/>
  <sheetViews>
    <sheetView topLeftCell="A42" workbookViewId="0">
      <selection sqref="A1:D66"/>
    </sheetView>
  </sheetViews>
  <sheetFormatPr defaultRowHeight="12.75"/>
  <cols>
    <col min="1" max="1" width="9.140625" style="57"/>
    <col min="2" max="16384" width="9.140625" style="55"/>
  </cols>
  <sheetData>
    <row r="1" spans="1:4">
      <c r="A1" s="52" t="s">
        <v>44</v>
      </c>
      <c r="B1" s="53"/>
      <c r="C1" s="54"/>
    </row>
    <row r="2" spans="1:4">
      <c r="A2" s="52">
        <v>1</v>
      </c>
      <c r="B2" s="56">
        <v>1</v>
      </c>
      <c r="C2" s="58">
        <v>347.54</v>
      </c>
      <c r="D2" s="50">
        <v>138.62</v>
      </c>
    </row>
    <row r="3" spans="1:4">
      <c r="A3" s="52">
        <v>1</v>
      </c>
      <c r="B3" s="56">
        <v>2</v>
      </c>
      <c r="C3" s="58">
        <v>289.35000000000002</v>
      </c>
      <c r="D3" s="50">
        <v>152.88999999999999</v>
      </c>
    </row>
    <row r="4" spans="1:4">
      <c r="A4" s="52">
        <v>1</v>
      </c>
      <c r="B4" s="56">
        <v>3</v>
      </c>
      <c r="C4" s="58">
        <v>352.28</v>
      </c>
      <c r="D4" s="50">
        <v>152.88999999999999</v>
      </c>
    </row>
    <row r="5" spans="1:4">
      <c r="A5" s="52">
        <v>1</v>
      </c>
      <c r="B5" s="56">
        <v>4</v>
      </c>
      <c r="C5" s="58">
        <v>312.72000000000003</v>
      </c>
      <c r="D5" s="50">
        <v>143.69</v>
      </c>
    </row>
    <row r="6" spans="1:4">
      <c r="A6" s="52">
        <v>1</v>
      </c>
      <c r="B6" s="56">
        <v>5</v>
      </c>
      <c r="C6" s="58">
        <v>339.2</v>
      </c>
      <c r="D6" s="50">
        <v>140.72999999999999</v>
      </c>
    </row>
    <row r="7" spans="1:4">
      <c r="A7" s="52">
        <v>2</v>
      </c>
      <c r="B7" s="56">
        <v>1</v>
      </c>
      <c r="C7" s="58">
        <v>316.2</v>
      </c>
      <c r="D7" s="51">
        <v>101.96</v>
      </c>
    </row>
    <row r="8" spans="1:4">
      <c r="A8" s="52">
        <v>2</v>
      </c>
      <c r="B8" s="56">
        <v>2</v>
      </c>
      <c r="C8" s="58">
        <v>349.82</v>
      </c>
      <c r="D8" s="51">
        <v>113.37</v>
      </c>
    </row>
    <row r="9" spans="1:4">
      <c r="A9" s="52">
        <v>2</v>
      </c>
      <c r="B9" s="56">
        <v>3</v>
      </c>
      <c r="C9" s="58">
        <v>370.84</v>
      </c>
      <c r="D9" s="51">
        <v>112.94</v>
      </c>
    </row>
    <row r="10" spans="1:4">
      <c r="A10" s="52">
        <v>2</v>
      </c>
      <c r="B10" s="56">
        <v>4</v>
      </c>
      <c r="C10" s="58">
        <v>299.58</v>
      </c>
      <c r="D10" s="51">
        <v>119.95</v>
      </c>
    </row>
    <row r="11" spans="1:4">
      <c r="A11" s="52">
        <v>2</v>
      </c>
      <c r="B11" s="56">
        <v>5</v>
      </c>
      <c r="C11" s="58">
        <v>350.48</v>
      </c>
      <c r="D11" s="51">
        <v>129.05000000000001</v>
      </c>
    </row>
    <row r="12" spans="1:4">
      <c r="A12" s="52">
        <v>3</v>
      </c>
      <c r="B12" s="56">
        <v>1</v>
      </c>
      <c r="C12" s="58">
        <v>323.58999999999997</v>
      </c>
      <c r="D12" s="51">
        <v>159.44</v>
      </c>
    </row>
    <row r="13" spans="1:4">
      <c r="A13" s="52">
        <v>3</v>
      </c>
      <c r="B13" s="56">
        <v>2</v>
      </c>
      <c r="C13" s="58">
        <v>301.92</v>
      </c>
      <c r="D13" s="51">
        <v>129.72</v>
      </c>
    </row>
    <row r="14" spans="1:4">
      <c r="A14" s="52">
        <v>3</v>
      </c>
      <c r="B14" s="56">
        <v>3</v>
      </c>
      <c r="C14" s="58">
        <v>302.75</v>
      </c>
      <c r="D14" s="51">
        <v>143.55000000000001</v>
      </c>
    </row>
    <row r="15" spans="1:4">
      <c r="A15" s="52">
        <v>3</v>
      </c>
      <c r="B15" s="56">
        <v>4</v>
      </c>
      <c r="C15" s="58">
        <v>314.02999999999997</v>
      </c>
      <c r="D15" s="51">
        <v>112.3</v>
      </c>
    </row>
    <row r="16" spans="1:4">
      <c r="A16" s="52">
        <v>3</v>
      </c>
      <c r="B16" s="56">
        <v>5</v>
      </c>
      <c r="C16" s="58">
        <v>306.58</v>
      </c>
      <c r="D16" s="51">
        <v>115.62</v>
      </c>
    </row>
    <row r="17" spans="1:4">
      <c r="A17" s="52">
        <v>4</v>
      </c>
      <c r="B17" s="56">
        <v>1</v>
      </c>
      <c r="C17" s="58">
        <v>103.39</v>
      </c>
      <c r="D17" s="50">
        <v>93.2</v>
      </c>
    </row>
    <row r="18" spans="1:4">
      <c r="A18" s="52">
        <v>4</v>
      </c>
      <c r="B18" s="56">
        <v>2</v>
      </c>
      <c r="C18" s="58">
        <v>122.41</v>
      </c>
      <c r="D18" s="50">
        <v>82.77</v>
      </c>
    </row>
    <row r="19" spans="1:4">
      <c r="A19" s="52">
        <v>4</v>
      </c>
      <c r="B19" s="56">
        <v>3</v>
      </c>
      <c r="C19" s="58">
        <v>95.4</v>
      </c>
      <c r="D19" s="50">
        <v>92.62</v>
      </c>
    </row>
    <row r="20" spans="1:4">
      <c r="A20" s="52">
        <v>4</v>
      </c>
      <c r="B20" s="56">
        <v>4</v>
      </c>
      <c r="C20" s="58">
        <v>97.92</v>
      </c>
      <c r="D20" s="50">
        <v>91.62</v>
      </c>
    </row>
    <row r="21" spans="1:4">
      <c r="A21" s="52">
        <v>4</v>
      </c>
      <c r="B21" s="56">
        <v>5</v>
      </c>
      <c r="C21" s="58">
        <v>127.97</v>
      </c>
      <c r="D21" s="50">
        <v>105.41</v>
      </c>
    </row>
    <row r="22" spans="1:4">
      <c r="A22" s="52">
        <v>5</v>
      </c>
      <c r="B22" s="56">
        <v>1</v>
      </c>
      <c r="C22" s="58">
        <v>274.66000000000003</v>
      </c>
      <c r="D22" s="50">
        <v>248.55</v>
      </c>
    </row>
    <row r="23" spans="1:4">
      <c r="A23" s="52">
        <v>5</v>
      </c>
      <c r="B23" s="56">
        <v>2</v>
      </c>
      <c r="C23" s="58">
        <v>284.66000000000003</v>
      </c>
      <c r="D23" s="50">
        <v>264.39999999999998</v>
      </c>
    </row>
    <row r="24" spans="1:4">
      <c r="A24" s="52">
        <v>5</v>
      </c>
      <c r="B24" s="56">
        <v>3</v>
      </c>
      <c r="C24" s="58">
        <v>262.41000000000003</v>
      </c>
      <c r="D24" s="50">
        <v>202.41</v>
      </c>
    </row>
    <row r="25" spans="1:4">
      <c r="A25" s="52">
        <v>5</v>
      </c>
      <c r="B25" s="56">
        <v>4</v>
      </c>
      <c r="C25" s="58">
        <v>284.32</v>
      </c>
      <c r="D25" s="50">
        <v>234.32</v>
      </c>
    </row>
    <row r="26" spans="1:4">
      <c r="A26" s="52">
        <v>5</v>
      </c>
      <c r="B26" s="56">
        <v>5</v>
      </c>
      <c r="C26" s="58">
        <v>308.56</v>
      </c>
      <c r="D26" s="50">
        <v>194.66</v>
      </c>
    </row>
    <row r="27" spans="1:4">
      <c r="A27" s="52">
        <v>6</v>
      </c>
      <c r="B27" s="56">
        <v>1</v>
      </c>
      <c r="C27" s="58">
        <v>327.02</v>
      </c>
      <c r="D27" s="50">
        <v>94.17</v>
      </c>
    </row>
    <row r="28" spans="1:4">
      <c r="A28" s="52">
        <v>6</v>
      </c>
      <c r="B28" s="56">
        <v>2</v>
      </c>
      <c r="C28" s="58">
        <v>356.23</v>
      </c>
      <c r="D28" s="50">
        <v>74.64</v>
      </c>
    </row>
    <row r="29" spans="1:4">
      <c r="A29" s="52">
        <v>6</v>
      </c>
      <c r="B29" s="56">
        <v>3</v>
      </c>
      <c r="C29" s="58">
        <v>379.36</v>
      </c>
      <c r="D29" s="50">
        <v>72</v>
      </c>
    </row>
    <row r="30" spans="1:4">
      <c r="A30" s="52">
        <v>6</v>
      </c>
      <c r="B30" s="56">
        <v>4</v>
      </c>
      <c r="C30" s="58">
        <v>360.1</v>
      </c>
      <c r="D30" s="50">
        <v>80.88</v>
      </c>
    </row>
    <row r="31" spans="1:4">
      <c r="A31" s="52">
        <v>6</v>
      </c>
      <c r="B31" s="56">
        <v>5</v>
      </c>
      <c r="C31" s="58">
        <v>342.61</v>
      </c>
      <c r="D31" s="50">
        <v>76.53</v>
      </c>
    </row>
    <row r="32" spans="1:4">
      <c r="A32" s="52">
        <v>7</v>
      </c>
      <c r="B32" s="56">
        <v>1</v>
      </c>
      <c r="C32" s="58">
        <v>194.91</v>
      </c>
      <c r="D32" s="50">
        <v>74.239999999999995</v>
      </c>
    </row>
    <row r="33" spans="1:4">
      <c r="A33" s="52">
        <v>7</v>
      </c>
      <c r="B33" s="56">
        <v>2</v>
      </c>
      <c r="C33" s="58">
        <v>254.94</v>
      </c>
      <c r="D33" s="50">
        <v>82.43</v>
      </c>
    </row>
    <row r="34" spans="1:4">
      <c r="A34" s="52">
        <v>7</v>
      </c>
      <c r="B34" s="56">
        <v>3</v>
      </c>
      <c r="C34" s="58">
        <v>202.12</v>
      </c>
      <c r="D34" s="50">
        <v>80.239999999999995</v>
      </c>
    </row>
    <row r="35" spans="1:4">
      <c r="A35" s="52">
        <v>7</v>
      </c>
      <c r="B35" s="56">
        <v>4</v>
      </c>
      <c r="C35" s="58">
        <v>214.13</v>
      </c>
      <c r="D35" s="50">
        <v>74.040000000000006</v>
      </c>
    </row>
    <row r="36" spans="1:4">
      <c r="A36" s="52">
        <v>7</v>
      </c>
      <c r="B36" s="56">
        <v>5</v>
      </c>
      <c r="C36" s="58">
        <v>182.51</v>
      </c>
      <c r="D36" s="50">
        <v>77.66</v>
      </c>
    </row>
    <row r="37" spans="1:4">
      <c r="A37" s="52">
        <v>8</v>
      </c>
      <c r="B37" s="56">
        <v>1</v>
      </c>
      <c r="C37" s="58">
        <v>369.28</v>
      </c>
      <c r="D37" s="50">
        <v>75.94</v>
      </c>
    </row>
    <row r="38" spans="1:4">
      <c r="A38" s="52">
        <v>8</v>
      </c>
      <c r="B38" s="56">
        <v>2</v>
      </c>
      <c r="C38" s="58">
        <v>386.21</v>
      </c>
      <c r="D38" s="50">
        <v>94.07</v>
      </c>
    </row>
    <row r="39" spans="1:4">
      <c r="A39" s="52">
        <v>8</v>
      </c>
      <c r="B39" s="56">
        <v>3</v>
      </c>
      <c r="C39" s="58">
        <v>415.02</v>
      </c>
      <c r="D39" s="50">
        <v>74.39</v>
      </c>
    </row>
    <row r="40" spans="1:4">
      <c r="A40" s="52">
        <v>8</v>
      </c>
      <c r="B40" s="56">
        <v>4</v>
      </c>
      <c r="C40" s="58">
        <v>370.5</v>
      </c>
      <c r="D40" s="50">
        <v>88.07</v>
      </c>
    </row>
    <row r="41" spans="1:4">
      <c r="A41" s="52">
        <v>8</v>
      </c>
      <c r="B41" s="56">
        <v>5</v>
      </c>
      <c r="C41" s="58">
        <v>377.84</v>
      </c>
      <c r="D41" s="50">
        <v>81.66</v>
      </c>
    </row>
    <row r="42" spans="1:4">
      <c r="A42" s="52">
        <v>9</v>
      </c>
      <c r="B42" s="56">
        <v>1</v>
      </c>
      <c r="C42" s="58">
        <v>622.75</v>
      </c>
      <c r="D42" s="50">
        <v>123.68</v>
      </c>
    </row>
    <row r="43" spans="1:4">
      <c r="A43" s="52">
        <v>9</v>
      </c>
      <c r="B43" s="56">
        <v>2</v>
      </c>
      <c r="C43" s="58">
        <v>614.44000000000005</v>
      </c>
      <c r="D43" s="50">
        <v>102.32</v>
      </c>
    </row>
    <row r="44" spans="1:4">
      <c r="A44" s="52">
        <v>9</v>
      </c>
      <c r="B44" s="56">
        <v>3</v>
      </c>
      <c r="C44" s="58">
        <v>643.21</v>
      </c>
      <c r="D44" s="50">
        <v>103.83</v>
      </c>
    </row>
    <row r="45" spans="1:4">
      <c r="A45" s="52">
        <v>9</v>
      </c>
      <c r="B45" s="56">
        <v>4</v>
      </c>
      <c r="C45" s="58">
        <v>701.16</v>
      </c>
      <c r="D45" s="50">
        <v>110.7</v>
      </c>
    </row>
    <row r="46" spans="1:4">
      <c r="A46" s="52">
        <v>9</v>
      </c>
      <c r="B46" s="56">
        <v>5</v>
      </c>
      <c r="C46" s="58">
        <v>679.27</v>
      </c>
      <c r="D46" s="50">
        <v>104.94</v>
      </c>
    </row>
    <row r="47" spans="1:4">
      <c r="A47" s="52">
        <v>10</v>
      </c>
      <c r="B47" s="56">
        <v>1</v>
      </c>
      <c r="C47" s="58">
        <v>308.05</v>
      </c>
      <c r="D47" s="50">
        <v>464.8</v>
      </c>
    </row>
    <row r="48" spans="1:4">
      <c r="A48" s="52">
        <v>10</v>
      </c>
      <c r="B48" s="56">
        <v>2</v>
      </c>
      <c r="C48" s="58">
        <v>284.27</v>
      </c>
      <c r="D48" s="50">
        <v>443.7</v>
      </c>
    </row>
    <row r="49" spans="1:4">
      <c r="A49" s="52">
        <v>10</v>
      </c>
      <c r="B49" s="56">
        <v>3</v>
      </c>
      <c r="C49" s="58">
        <v>249.45</v>
      </c>
      <c r="D49" s="50">
        <v>454.52</v>
      </c>
    </row>
    <row r="50" spans="1:4">
      <c r="A50" s="52">
        <v>10</v>
      </c>
      <c r="B50" s="56">
        <v>4</v>
      </c>
      <c r="C50" s="58">
        <v>273.01</v>
      </c>
      <c r="D50" s="50">
        <v>399.65</v>
      </c>
    </row>
    <row r="51" spans="1:4">
      <c r="A51" s="52">
        <v>10</v>
      </c>
      <c r="B51" s="56">
        <v>5</v>
      </c>
      <c r="C51" s="58">
        <v>254.02</v>
      </c>
      <c r="D51" s="50">
        <v>463.54</v>
      </c>
    </row>
    <row r="52" spans="1:4">
      <c r="A52" s="52">
        <v>11</v>
      </c>
      <c r="B52" s="56">
        <v>1</v>
      </c>
      <c r="C52" s="58">
        <v>192.7</v>
      </c>
      <c r="D52" s="50">
        <v>189.61</v>
      </c>
    </row>
    <row r="53" spans="1:4">
      <c r="A53" s="52">
        <v>11</v>
      </c>
      <c r="B53" s="56">
        <v>2</v>
      </c>
      <c r="C53" s="58">
        <v>236.93</v>
      </c>
      <c r="D53" s="50">
        <v>199.98</v>
      </c>
    </row>
    <row r="54" spans="1:4">
      <c r="A54" s="52">
        <v>11</v>
      </c>
      <c r="B54" s="56">
        <v>3</v>
      </c>
      <c r="C54" s="58">
        <v>206.49</v>
      </c>
      <c r="D54" s="50">
        <v>212.41</v>
      </c>
    </row>
    <row r="55" spans="1:4">
      <c r="A55" s="52">
        <v>11</v>
      </c>
      <c r="B55" s="56">
        <v>4</v>
      </c>
      <c r="C55" s="58">
        <v>188.24</v>
      </c>
      <c r="D55" s="50">
        <v>201.69</v>
      </c>
    </row>
    <row r="56" spans="1:4">
      <c r="A56" s="52">
        <v>11</v>
      </c>
      <c r="B56" s="56">
        <v>5</v>
      </c>
      <c r="C56" s="58">
        <v>221.12</v>
      </c>
      <c r="D56" s="50">
        <v>198.26</v>
      </c>
    </row>
    <row r="57" spans="1:4">
      <c r="A57" s="52">
        <v>12</v>
      </c>
      <c r="B57" s="56">
        <v>1</v>
      </c>
      <c r="C57" s="58">
        <v>74.599999999999994</v>
      </c>
      <c r="D57" s="50">
        <v>101.17</v>
      </c>
    </row>
    <row r="58" spans="1:4">
      <c r="A58" s="52">
        <v>12</v>
      </c>
      <c r="B58" s="56">
        <v>2</v>
      </c>
      <c r="C58" s="58">
        <v>67.209999999999994</v>
      </c>
      <c r="D58" s="50">
        <v>91.9</v>
      </c>
    </row>
    <row r="59" spans="1:4">
      <c r="A59" s="52">
        <v>12</v>
      </c>
      <c r="B59" s="56">
        <v>3</v>
      </c>
      <c r="C59" s="58">
        <v>77.14</v>
      </c>
      <c r="D59" s="50">
        <v>90.44</v>
      </c>
    </row>
    <row r="60" spans="1:4">
      <c r="A60" s="52">
        <v>12</v>
      </c>
      <c r="B60" s="56">
        <v>4</v>
      </c>
      <c r="C60" s="58">
        <v>78.66</v>
      </c>
      <c r="D60" s="50">
        <v>78.36</v>
      </c>
    </row>
    <row r="61" spans="1:4">
      <c r="A61" s="52">
        <v>12</v>
      </c>
      <c r="B61" s="56">
        <v>5</v>
      </c>
      <c r="C61" s="58">
        <v>65.959999999999994</v>
      </c>
      <c r="D61" s="50">
        <v>101.9</v>
      </c>
    </row>
    <row r="62" spans="1:4">
      <c r="A62" s="52">
        <v>13</v>
      </c>
      <c r="B62" s="56">
        <v>1</v>
      </c>
      <c r="C62" s="58">
        <v>69.19</v>
      </c>
      <c r="D62" s="50">
        <v>86.31</v>
      </c>
    </row>
    <row r="63" spans="1:4">
      <c r="A63" s="52">
        <v>13</v>
      </c>
      <c r="B63" s="56">
        <v>2</v>
      </c>
      <c r="C63" s="58">
        <v>80.09</v>
      </c>
      <c r="D63" s="50">
        <v>78.510000000000005</v>
      </c>
    </row>
    <row r="64" spans="1:4">
      <c r="A64" s="52">
        <v>13</v>
      </c>
      <c r="B64" s="56">
        <v>3</v>
      </c>
      <c r="C64" s="58">
        <v>73.27</v>
      </c>
      <c r="D64" s="50">
        <v>87.25</v>
      </c>
    </row>
    <row r="65" spans="1:4">
      <c r="A65" s="52">
        <v>13</v>
      </c>
      <c r="B65" s="56">
        <v>4</v>
      </c>
      <c r="C65" s="58">
        <v>67.23</v>
      </c>
      <c r="D65" s="50">
        <v>69.58</v>
      </c>
    </row>
    <row r="66" spans="1:4">
      <c r="A66" s="52">
        <v>13</v>
      </c>
      <c r="B66" s="56">
        <v>5</v>
      </c>
      <c r="C66" s="58">
        <v>89.48</v>
      </c>
      <c r="D66" s="50">
        <v>70.25</v>
      </c>
    </row>
    <row r="67" spans="1:4">
      <c r="A67" s="52">
        <v>14</v>
      </c>
      <c r="B67" s="56">
        <v>1</v>
      </c>
      <c r="C67" s="58">
        <v>264.63</v>
      </c>
    </row>
    <row r="68" spans="1:4">
      <c r="A68" s="52">
        <v>14</v>
      </c>
      <c r="B68" s="56">
        <v>2</v>
      </c>
      <c r="C68" s="58">
        <v>302.13</v>
      </c>
    </row>
    <row r="69" spans="1:4">
      <c r="A69" s="52">
        <v>14</v>
      </c>
      <c r="B69" s="56">
        <v>3</v>
      </c>
      <c r="C69" s="58">
        <v>270.52</v>
      </c>
    </row>
    <row r="70" spans="1:4">
      <c r="A70" s="52">
        <v>14</v>
      </c>
      <c r="B70" s="56">
        <v>4</v>
      </c>
      <c r="C70" s="58">
        <v>278.48</v>
      </c>
    </row>
    <row r="71" spans="1:4">
      <c r="A71" s="52">
        <v>14</v>
      </c>
      <c r="B71" s="56">
        <v>5</v>
      </c>
      <c r="C71" s="58">
        <v>342.05</v>
      </c>
    </row>
    <row r="72" spans="1:4">
      <c r="A72" s="52">
        <v>15</v>
      </c>
      <c r="B72" s="56">
        <v>1</v>
      </c>
      <c r="C72" s="58">
        <v>281.77</v>
      </c>
    </row>
    <row r="73" spans="1:4">
      <c r="A73" s="52">
        <v>15</v>
      </c>
      <c r="B73" s="56">
        <v>2</v>
      </c>
      <c r="C73" s="58">
        <v>348.92</v>
      </c>
    </row>
    <row r="74" spans="1:4">
      <c r="A74" s="52">
        <v>15</v>
      </c>
      <c r="B74" s="56">
        <v>3</v>
      </c>
      <c r="C74" s="58">
        <v>299.88</v>
      </c>
    </row>
    <row r="75" spans="1:4">
      <c r="A75" s="52">
        <v>15</v>
      </c>
      <c r="B75" s="56">
        <v>4</v>
      </c>
      <c r="C75" s="58">
        <v>274.72000000000003</v>
      </c>
    </row>
    <row r="76" spans="1:4">
      <c r="A76" s="52">
        <v>15</v>
      </c>
      <c r="B76" s="56">
        <v>5</v>
      </c>
      <c r="C76" s="58">
        <v>362.59</v>
      </c>
    </row>
    <row r="77" spans="1:4">
      <c r="A77" s="52">
        <v>16</v>
      </c>
      <c r="B77" s="56">
        <v>1</v>
      </c>
      <c r="C77" s="58">
        <v>550.48</v>
      </c>
    </row>
    <row r="78" spans="1:4">
      <c r="A78" s="52">
        <v>16</v>
      </c>
      <c r="B78" s="56">
        <v>2</v>
      </c>
      <c r="C78" s="58">
        <v>510.87</v>
      </c>
    </row>
    <row r="79" spans="1:4">
      <c r="A79" s="52">
        <v>16</v>
      </c>
      <c r="B79" s="56">
        <v>3</v>
      </c>
      <c r="C79" s="58">
        <v>468.5</v>
      </c>
    </row>
    <row r="80" spans="1:4">
      <c r="A80" s="52">
        <v>16</v>
      </c>
      <c r="B80" s="56">
        <v>4</v>
      </c>
      <c r="C80" s="58">
        <v>533.04999999999995</v>
      </c>
    </row>
    <row r="81" spans="1:4">
      <c r="A81" s="52">
        <v>16</v>
      </c>
      <c r="B81" s="56">
        <v>5</v>
      </c>
      <c r="C81" s="58">
        <v>454.66</v>
      </c>
    </row>
    <row r="82" spans="1:4">
      <c r="A82" s="52">
        <v>17</v>
      </c>
      <c r="B82" s="56">
        <v>1</v>
      </c>
      <c r="C82" s="58">
        <v>656.82</v>
      </c>
    </row>
    <row r="83" spans="1:4">
      <c r="A83" s="52">
        <v>17</v>
      </c>
      <c r="B83" s="56">
        <v>2</v>
      </c>
      <c r="C83" s="58">
        <v>638.28</v>
      </c>
    </row>
    <row r="84" spans="1:4">
      <c r="A84" s="52">
        <v>17</v>
      </c>
      <c r="B84" s="56">
        <v>3</v>
      </c>
      <c r="C84" s="58">
        <v>715.53</v>
      </c>
    </row>
    <row r="85" spans="1:4">
      <c r="A85" s="52">
        <v>17</v>
      </c>
      <c r="B85" s="56">
        <v>4</v>
      </c>
      <c r="C85" s="58">
        <v>596.04999999999995</v>
      </c>
    </row>
    <row r="86" spans="1:4">
      <c r="A86" s="52">
        <v>17</v>
      </c>
      <c r="B86" s="56">
        <v>5</v>
      </c>
      <c r="C86" s="58">
        <v>587.61</v>
      </c>
    </row>
    <row r="87" spans="1:4">
      <c r="A87" s="52">
        <v>18</v>
      </c>
      <c r="B87" s="56">
        <v>1</v>
      </c>
      <c r="C87" s="58">
        <v>183.41</v>
      </c>
    </row>
    <row r="88" spans="1:4">
      <c r="A88" s="52">
        <v>18</v>
      </c>
      <c r="B88" s="56">
        <v>2</v>
      </c>
      <c r="C88" s="58">
        <v>238</v>
      </c>
    </row>
    <row r="89" spans="1:4">
      <c r="A89" s="52">
        <v>18</v>
      </c>
      <c r="B89" s="56">
        <v>3</v>
      </c>
      <c r="C89" s="58">
        <v>203.49</v>
      </c>
    </row>
    <row r="90" spans="1:4">
      <c r="A90" s="52">
        <v>18</v>
      </c>
      <c r="B90" s="56">
        <v>4</v>
      </c>
      <c r="C90" s="58">
        <v>195.06</v>
      </c>
    </row>
    <row r="91" spans="1:4">
      <c r="A91" s="52">
        <v>18</v>
      </c>
      <c r="B91" s="56">
        <v>5</v>
      </c>
      <c r="C91" s="58">
        <v>162.68</v>
      </c>
    </row>
    <row r="92" spans="1:4">
      <c r="A92" s="52">
        <v>19</v>
      </c>
      <c r="B92" s="56">
        <v>1</v>
      </c>
      <c r="C92" s="58">
        <v>751.55</v>
      </c>
    </row>
    <row r="93" spans="1:4">
      <c r="A93" s="52">
        <v>19</v>
      </c>
      <c r="B93" s="56">
        <v>2</v>
      </c>
      <c r="C93" s="58">
        <v>801.03</v>
      </c>
    </row>
    <row r="94" spans="1:4">
      <c r="A94" s="52">
        <v>19</v>
      </c>
      <c r="B94" s="56">
        <v>3</v>
      </c>
      <c r="C94" s="58">
        <v>821.37</v>
      </c>
    </row>
    <row r="95" spans="1:4">
      <c r="A95" s="52">
        <v>19</v>
      </c>
      <c r="B95" s="56">
        <v>4</v>
      </c>
      <c r="C95" s="58">
        <v>817.58</v>
      </c>
    </row>
    <row r="96" spans="1:4">
      <c r="A96" s="52">
        <v>19</v>
      </c>
      <c r="B96" s="56">
        <v>5</v>
      </c>
      <c r="C96" s="58">
        <v>753.84</v>
      </c>
    </row>
    <row r="97" spans="1:4">
      <c r="A97" s="52">
        <v>20</v>
      </c>
      <c r="B97" s="56">
        <v>1</v>
      </c>
      <c r="C97" s="58">
        <v>494.72</v>
      </c>
    </row>
    <row r="98" spans="1:4">
      <c r="A98" s="52">
        <v>20</v>
      </c>
      <c r="B98" s="56">
        <v>2</v>
      </c>
      <c r="C98" s="58">
        <v>501.03</v>
      </c>
    </row>
    <row r="99" spans="1:4">
      <c r="A99" s="52">
        <v>20</v>
      </c>
      <c r="B99" s="56">
        <v>3</v>
      </c>
      <c r="C99" s="58">
        <v>521.91</v>
      </c>
    </row>
    <row r="100" spans="1:4">
      <c r="A100" s="52">
        <v>20</v>
      </c>
      <c r="B100" s="56">
        <v>4</v>
      </c>
      <c r="C100" s="58">
        <v>482.44</v>
      </c>
    </row>
    <row r="101" spans="1:4">
      <c r="A101" s="52">
        <v>20</v>
      </c>
      <c r="B101" s="56">
        <v>5</v>
      </c>
      <c r="C101" s="58">
        <v>508.03</v>
      </c>
    </row>
    <row r="102" spans="1:4">
      <c r="A102" s="57">
        <v>21</v>
      </c>
      <c r="B102" s="56">
        <v>1</v>
      </c>
      <c r="C102" s="58">
        <v>571.24</v>
      </c>
    </row>
    <row r="103" spans="1:4">
      <c r="A103" s="57">
        <v>21</v>
      </c>
      <c r="B103" s="56">
        <v>2</v>
      </c>
      <c r="C103" s="58">
        <v>622.41999999999996</v>
      </c>
    </row>
    <row r="104" spans="1:4">
      <c r="A104" s="57">
        <v>21</v>
      </c>
      <c r="B104" s="56">
        <v>3</v>
      </c>
      <c r="C104" s="58">
        <v>513.16999999999996</v>
      </c>
    </row>
    <row r="105" spans="1:4">
      <c r="A105" s="57">
        <v>21</v>
      </c>
      <c r="B105" s="56">
        <v>4</v>
      </c>
      <c r="C105" s="58">
        <v>506.96</v>
      </c>
    </row>
    <row r="106" spans="1:4">
      <c r="A106" s="57">
        <v>21</v>
      </c>
      <c r="B106" s="56">
        <v>5</v>
      </c>
      <c r="C106" s="58">
        <v>587.16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115"/>
  <sheetViews>
    <sheetView topLeftCell="U1" workbookViewId="0">
      <selection activeCell="AA44" sqref="AA44"/>
    </sheetView>
  </sheetViews>
  <sheetFormatPr defaultRowHeight="12.75"/>
  <cols>
    <col min="4" max="4" width="9.140625" style="36"/>
    <col min="5" max="5" width="14.42578125" style="36" customWidth="1"/>
    <col min="6" max="37" width="9.140625" style="36"/>
    <col min="39" max="16384" width="9.140625" style="36"/>
  </cols>
  <sheetData>
    <row r="1" spans="1:49" ht="24">
      <c r="A1" s="36"/>
      <c r="B1" s="37" t="s">
        <v>1</v>
      </c>
      <c r="C1" s="38" t="s">
        <v>2</v>
      </c>
      <c r="D1" s="39"/>
      <c r="E1" s="38" t="s">
        <v>3</v>
      </c>
      <c r="I1" s="36" t="s">
        <v>46</v>
      </c>
      <c r="J1" s="36" t="s">
        <v>47</v>
      </c>
      <c r="K1" s="36" t="s">
        <v>48</v>
      </c>
      <c r="AI1" s="37" t="s">
        <v>1</v>
      </c>
      <c r="AJ1" s="38" t="s">
        <v>2</v>
      </c>
      <c r="AK1" s="38"/>
      <c r="AW1" s="39"/>
    </row>
    <row r="2" spans="1:49">
      <c r="A2" s="36"/>
      <c r="B2" s="37" t="s">
        <v>4</v>
      </c>
      <c r="C2" s="40" t="s">
        <v>5</v>
      </c>
      <c r="D2" s="40" t="s">
        <v>6</v>
      </c>
      <c r="E2" s="41"/>
      <c r="H2" s="36" t="s">
        <v>45</v>
      </c>
      <c r="I2" s="36">
        <v>328.21800000000002</v>
      </c>
      <c r="J2" s="36">
        <v>145.76399999999998</v>
      </c>
      <c r="K2" s="36">
        <v>52.01</v>
      </c>
      <c r="AI2" s="37" t="s">
        <v>4</v>
      </c>
      <c r="AJ2" s="40" t="s">
        <v>5</v>
      </c>
      <c r="AK2" s="40"/>
      <c r="AW2" s="40" t="s">
        <v>6</v>
      </c>
    </row>
    <row r="3" spans="1:49">
      <c r="A3" s="36" t="s">
        <v>8</v>
      </c>
      <c r="B3" s="42">
        <v>1</v>
      </c>
      <c r="C3" s="50">
        <v>347.54</v>
      </c>
      <c r="D3" s="50">
        <v>138.62</v>
      </c>
      <c r="E3" s="38" t="s">
        <v>7</v>
      </c>
      <c r="H3" s="36" t="s">
        <v>9</v>
      </c>
      <c r="I3" s="36">
        <v>337.38399999999996</v>
      </c>
      <c r="J3" s="36">
        <v>115.45399999999999</v>
      </c>
      <c r="K3" s="36">
        <v>41.56</v>
      </c>
      <c r="AH3" s="36" t="s">
        <v>8</v>
      </c>
      <c r="AI3" s="42">
        <v>1</v>
      </c>
      <c r="AJ3" s="50">
        <v>347.54</v>
      </c>
      <c r="AK3" s="50">
        <v>347.54</v>
      </c>
      <c r="AW3" s="50">
        <v>138.62</v>
      </c>
    </row>
    <row r="4" spans="1:49">
      <c r="A4" s="36" t="s">
        <v>8</v>
      </c>
      <c r="B4" s="44">
        <v>2</v>
      </c>
      <c r="C4" s="50">
        <v>289.35000000000002</v>
      </c>
      <c r="D4" s="50">
        <v>152.88999999999999</v>
      </c>
      <c r="E4" s="39"/>
      <c r="H4" s="36" t="s">
        <v>50</v>
      </c>
      <c r="I4" s="36">
        <v>109.41800000000001</v>
      </c>
      <c r="J4" s="36">
        <v>93.123999999999995</v>
      </c>
      <c r="K4" s="36">
        <v>22.94</v>
      </c>
      <c r="AH4" s="36" t="s">
        <v>8</v>
      </c>
      <c r="AI4" s="44">
        <v>2</v>
      </c>
      <c r="AJ4" s="50">
        <v>289.35000000000002</v>
      </c>
      <c r="AK4" s="50">
        <v>289.35000000000002</v>
      </c>
      <c r="AW4" s="50">
        <v>152.88999999999999</v>
      </c>
    </row>
    <row r="5" spans="1:49">
      <c r="A5" s="36" t="s">
        <v>8</v>
      </c>
      <c r="B5" s="42">
        <v>3</v>
      </c>
      <c r="C5" s="50">
        <v>352.28</v>
      </c>
      <c r="D5" s="50">
        <v>152.88999999999999</v>
      </c>
      <c r="E5" s="39"/>
      <c r="H5" s="36" t="s">
        <v>57</v>
      </c>
      <c r="I5" s="36">
        <v>282.92199999999997</v>
      </c>
      <c r="J5" s="36">
        <v>228.86800000000002</v>
      </c>
      <c r="K5" s="36">
        <v>55.74</v>
      </c>
      <c r="AH5" s="36" t="s">
        <v>8</v>
      </c>
      <c r="AI5" s="42">
        <v>3</v>
      </c>
      <c r="AJ5" s="50">
        <v>352.28</v>
      </c>
      <c r="AK5" s="50">
        <v>352.28</v>
      </c>
      <c r="AW5" s="50">
        <v>152.88999999999999</v>
      </c>
    </row>
    <row r="6" spans="1:49">
      <c r="A6" s="36" t="s">
        <v>8</v>
      </c>
      <c r="B6" s="42">
        <v>4</v>
      </c>
      <c r="C6" s="50">
        <v>312.72000000000003</v>
      </c>
      <c r="D6" s="50">
        <v>143.69</v>
      </c>
      <c r="E6" s="39"/>
      <c r="H6" s="36" t="s">
        <v>51</v>
      </c>
      <c r="I6" s="36">
        <v>353.06400000000002</v>
      </c>
      <c r="J6" s="36">
        <v>79.644000000000005</v>
      </c>
      <c r="K6" s="36">
        <v>33.29</v>
      </c>
      <c r="AH6" s="36" t="s">
        <v>8</v>
      </c>
      <c r="AI6" s="42">
        <v>4</v>
      </c>
      <c r="AJ6" s="50">
        <v>312.72000000000003</v>
      </c>
      <c r="AK6" s="50">
        <v>312.72000000000003</v>
      </c>
      <c r="AW6" s="50">
        <v>143.69</v>
      </c>
    </row>
    <row r="7" spans="1:49" ht="12">
      <c r="A7" s="36" t="s">
        <v>8</v>
      </c>
      <c r="B7" s="42">
        <v>5</v>
      </c>
      <c r="C7" s="50">
        <v>339.2</v>
      </c>
      <c r="D7" s="50">
        <v>140.72999999999999</v>
      </c>
      <c r="E7" s="39"/>
      <c r="H7" s="36" t="s">
        <v>52</v>
      </c>
      <c r="I7" s="36">
        <v>209.72200000000004</v>
      </c>
      <c r="J7" s="36">
        <v>77.722000000000008</v>
      </c>
      <c r="K7" s="36">
        <v>28.3</v>
      </c>
      <c r="AH7" s="36" t="s">
        <v>8</v>
      </c>
      <c r="AI7" s="42">
        <v>5</v>
      </c>
      <c r="AJ7" s="50">
        <v>339.2</v>
      </c>
      <c r="AK7" s="50"/>
      <c r="AL7" s="50">
        <v>339.2</v>
      </c>
      <c r="AW7" s="50">
        <v>140.72999999999999</v>
      </c>
    </row>
    <row r="8" spans="1:49" s="49" customFormat="1" ht="12">
      <c r="A8" s="36" t="s">
        <v>9</v>
      </c>
      <c r="B8" s="42">
        <v>1</v>
      </c>
      <c r="C8" s="50">
        <v>316.2</v>
      </c>
      <c r="D8" s="51">
        <v>101.96</v>
      </c>
      <c r="E8" s="38" t="s">
        <v>10</v>
      </c>
      <c r="H8" s="36" t="s">
        <v>53</v>
      </c>
      <c r="I8" s="49">
        <v>383.77</v>
      </c>
      <c r="J8" s="49">
        <v>82.825999999999993</v>
      </c>
      <c r="K8" s="49">
        <v>26.21</v>
      </c>
      <c r="AH8" s="36" t="s">
        <v>9</v>
      </c>
      <c r="AI8" s="42">
        <v>1</v>
      </c>
      <c r="AJ8" s="50">
        <v>316.2</v>
      </c>
      <c r="AK8" s="50"/>
      <c r="AL8" s="50">
        <v>316.2</v>
      </c>
      <c r="AW8" s="51">
        <v>101.96</v>
      </c>
    </row>
    <row r="9" spans="1:49" ht="12">
      <c r="A9" s="36" t="s">
        <v>9</v>
      </c>
      <c r="B9" s="44">
        <v>2</v>
      </c>
      <c r="C9" s="50">
        <v>349.82</v>
      </c>
      <c r="D9" s="51">
        <v>113.37</v>
      </c>
      <c r="H9" s="49" t="s">
        <v>54</v>
      </c>
      <c r="I9" s="36">
        <v>652.16599999999994</v>
      </c>
      <c r="J9" s="36">
        <v>109.09400000000001</v>
      </c>
      <c r="K9" s="36">
        <v>42.74</v>
      </c>
      <c r="AH9" s="36" t="s">
        <v>9</v>
      </c>
      <c r="AI9" s="44">
        <v>2</v>
      </c>
      <c r="AJ9" s="50">
        <v>349.82</v>
      </c>
      <c r="AK9" s="50"/>
      <c r="AL9" s="50">
        <v>349.82</v>
      </c>
      <c r="AW9" s="51">
        <v>113.37</v>
      </c>
    </row>
    <row r="10" spans="1:49" ht="12">
      <c r="A10" s="36" t="s">
        <v>9</v>
      </c>
      <c r="B10" s="42">
        <v>3</v>
      </c>
      <c r="C10" s="50">
        <v>370.84</v>
      </c>
      <c r="D10" s="51">
        <v>112.94</v>
      </c>
      <c r="E10" s="39"/>
      <c r="H10" s="36" t="s">
        <v>55</v>
      </c>
      <c r="I10" s="36">
        <v>273.76</v>
      </c>
      <c r="J10" s="36">
        <v>445.24200000000002</v>
      </c>
      <c r="K10" s="36">
        <v>92.81</v>
      </c>
      <c r="AH10" s="36" t="s">
        <v>9</v>
      </c>
      <c r="AI10" s="42">
        <v>3</v>
      </c>
      <c r="AJ10" s="50">
        <v>370.84</v>
      </c>
      <c r="AK10" s="50"/>
      <c r="AL10" s="50">
        <v>370.84</v>
      </c>
      <c r="AW10" s="51">
        <v>112.94</v>
      </c>
    </row>
    <row r="11" spans="1:49" ht="12">
      <c r="A11" s="36" t="s">
        <v>9</v>
      </c>
      <c r="B11" s="42">
        <v>4</v>
      </c>
      <c r="C11" s="50">
        <v>299.58</v>
      </c>
      <c r="D11" s="51">
        <v>119.95</v>
      </c>
      <c r="E11" s="39"/>
      <c r="H11" s="36" t="s">
        <v>56</v>
      </c>
      <c r="I11" s="36">
        <v>209.096</v>
      </c>
      <c r="J11" s="36">
        <v>200.39</v>
      </c>
      <c r="K11" s="36">
        <v>63.76</v>
      </c>
      <c r="AH11" s="36" t="s">
        <v>9</v>
      </c>
      <c r="AI11" s="42">
        <v>4</v>
      </c>
      <c r="AJ11" s="50">
        <v>299.58</v>
      </c>
      <c r="AK11" s="50"/>
      <c r="AL11" s="50">
        <v>299.58</v>
      </c>
      <c r="AW11" s="51">
        <v>119.95</v>
      </c>
    </row>
    <row r="12" spans="1:49" ht="12">
      <c r="A12" s="36" t="s">
        <v>9</v>
      </c>
      <c r="B12" s="42">
        <v>5</v>
      </c>
      <c r="C12" s="50">
        <v>350.48</v>
      </c>
      <c r="D12" s="51">
        <v>129.05000000000001</v>
      </c>
      <c r="E12" s="39"/>
      <c r="H12" s="36" t="s">
        <v>58</v>
      </c>
      <c r="I12" s="36">
        <v>72.713999999999999</v>
      </c>
      <c r="J12" s="36">
        <v>92.753999999999991</v>
      </c>
      <c r="K12" s="36">
        <v>38.770000000000003</v>
      </c>
      <c r="AH12" s="36" t="s">
        <v>9</v>
      </c>
      <c r="AI12" s="42">
        <v>5</v>
      </c>
      <c r="AJ12" s="50">
        <v>350.48</v>
      </c>
      <c r="AK12" s="50"/>
      <c r="AL12" s="50">
        <v>350.48</v>
      </c>
      <c r="AW12" s="51">
        <v>129.05000000000001</v>
      </c>
    </row>
    <row r="13" spans="1:49">
      <c r="A13" s="36" t="s">
        <v>60</v>
      </c>
      <c r="B13" s="42">
        <v>1</v>
      </c>
      <c r="C13" s="50">
        <v>323.58999999999997</v>
      </c>
      <c r="D13" s="51">
        <v>159.44</v>
      </c>
      <c r="E13" s="39">
        <v>11.83</v>
      </c>
      <c r="H13" s="36" t="s">
        <v>59</v>
      </c>
      <c r="I13" s="36">
        <v>75.852000000000004</v>
      </c>
      <c r="J13" s="36">
        <v>78.38</v>
      </c>
      <c r="K13" s="36">
        <v>46.56</v>
      </c>
      <c r="AH13" s="36" t="s">
        <v>11</v>
      </c>
      <c r="AI13" s="42">
        <v>1</v>
      </c>
      <c r="AJ13" s="50">
        <v>103.39</v>
      </c>
      <c r="AK13" s="50"/>
      <c r="AM13" s="50">
        <v>103.39</v>
      </c>
      <c r="AW13" s="50">
        <v>93.2</v>
      </c>
    </row>
    <row r="14" spans="1:49">
      <c r="A14" s="36" t="s">
        <v>60</v>
      </c>
      <c r="B14" s="42">
        <v>2</v>
      </c>
      <c r="C14" s="50">
        <v>301.92</v>
      </c>
      <c r="D14" s="51">
        <v>129.72</v>
      </c>
      <c r="E14" s="39"/>
      <c r="H14" s="36" t="s">
        <v>60</v>
      </c>
      <c r="I14" s="36">
        <v>309.77</v>
      </c>
      <c r="J14" s="36">
        <v>100</v>
      </c>
      <c r="K14" s="36">
        <v>11.83</v>
      </c>
      <c r="AH14" s="36" t="s">
        <v>50</v>
      </c>
      <c r="AI14" s="44">
        <v>2</v>
      </c>
      <c r="AJ14" s="50">
        <v>122.41</v>
      </c>
      <c r="AK14" s="50"/>
      <c r="AM14" s="50">
        <v>122.41</v>
      </c>
      <c r="AW14" s="50">
        <v>82.77</v>
      </c>
    </row>
    <row r="15" spans="1:49">
      <c r="A15" s="36" t="s">
        <v>60</v>
      </c>
      <c r="B15" s="42">
        <v>3</v>
      </c>
      <c r="C15" s="50">
        <v>302.75</v>
      </c>
      <c r="D15" s="51">
        <v>143.55000000000001</v>
      </c>
      <c r="E15" s="39"/>
      <c r="AH15" s="36" t="s">
        <v>11</v>
      </c>
      <c r="AI15" s="42">
        <v>3</v>
      </c>
      <c r="AJ15" s="50">
        <v>95.4</v>
      </c>
      <c r="AK15" s="50"/>
      <c r="AM15" s="50">
        <v>95.4</v>
      </c>
      <c r="AW15" s="50">
        <v>92.62</v>
      </c>
    </row>
    <row r="16" spans="1:49">
      <c r="A16" s="36" t="s">
        <v>60</v>
      </c>
      <c r="B16" s="42">
        <v>4</v>
      </c>
      <c r="C16" s="50">
        <v>314.02999999999997</v>
      </c>
      <c r="D16" s="51">
        <v>112.3</v>
      </c>
      <c r="E16" s="39"/>
      <c r="AH16" s="36" t="s">
        <v>11</v>
      </c>
      <c r="AI16" s="42">
        <v>4</v>
      </c>
      <c r="AJ16" s="50">
        <v>97.92</v>
      </c>
      <c r="AK16" s="50"/>
      <c r="AM16" s="50">
        <v>97.92</v>
      </c>
      <c r="AW16" s="50">
        <v>91.62</v>
      </c>
    </row>
    <row r="17" spans="1:49">
      <c r="A17" s="36" t="s">
        <v>60</v>
      </c>
      <c r="B17" s="42">
        <v>5</v>
      </c>
      <c r="C17" s="50">
        <v>306.58</v>
      </c>
      <c r="D17" s="51">
        <v>115.62</v>
      </c>
      <c r="E17" s="39"/>
      <c r="AH17" s="36" t="s">
        <v>11</v>
      </c>
      <c r="AI17" s="42">
        <v>5</v>
      </c>
      <c r="AJ17" s="50">
        <v>127.97</v>
      </c>
      <c r="AK17" s="50"/>
      <c r="AM17" s="50">
        <v>127.97</v>
      </c>
      <c r="AW17" s="50">
        <v>105.41</v>
      </c>
    </row>
    <row r="18" spans="1:49">
      <c r="A18" s="36" t="s">
        <v>11</v>
      </c>
      <c r="B18" s="42">
        <v>1</v>
      </c>
      <c r="C18" s="50">
        <v>103.39</v>
      </c>
      <c r="D18" s="50">
        <v>93.2</v>
      </c>
      <c r="E18" s="38" t="s">
        <v>12</v>
      </c>
      <c r="AH18" s="36" t="s">
        <v>13</v>
      </c>
      <c r="AI18" s="42">
        <v>1</v>
      </c>
      <c r="AJ18" s="50">
        <v>274.66000000000003</v>
      </c>
      <c r="AK18" s="50"/>
      <c r="AN18" s="50">
        <v>274.66000000000003</v>
      </c>
      <c r="AW18" s="50">
        <v>248.55</v>
      </c>
    </row>
    <row r="19" spans="1:49">
      <c r="A19" s="36" t="s">
        <v>50</v>
      </c>
      <c r="B19" s="44">
        <v>2</v>
      </c>
      <c r="C19" s="50">
        <v>122.41</v>
      </c>
      <c r="D19" s="50">
        <v>82.77</v>
      </c>
      <c r="AH19" s="36" t="s">
        <v>57</v>
      </c>
      <c r="AI19" s="44">
        <v>2</v>
      </c>
      <c r="AJ19" s="50">
        <v>284.66000000000003</v>
      </c>
      <c r="AK19" s="50"/>
      <c r="AN19" s="50">
        <v>284.66000000000003</v>
      </c>
      <c r="AW19" s="50">
        <v>264.39999999999998</v>
      </c>
    </row>
    <row r="20" spans="1:49">
      <c r="A20" s="36" t="s">
        <v>11</v>
      </c>
      <c r="B20" s="42">
        <v>3</v>
      </c>
      <c r="C20" s="50">
        <v>95.4</v>
      </c>
      <c r="D20" s="50">
        <v>92.62</v>
      </c>
      <c r="AH20" s="36" t="s">
        <v>13</v>
      </c>
      <c r="AI20" s="42">
        <v>3</v>
      </c>
      <c r="AJ20" s="50">
        <v>262.41000000000003</v>
      </c>
      <c r="AK20" s="50"/>
      <c r="AN20" s="50">
        <v>262.41000000000003</v>
      </c>
      <c r="AW20" s="50">
        <v>202.41</v>
      </c>
    </row>
    <row r="21" spans="1:49">
      <c r="A21" s="36" t="s">
        <v>11</v>
      </c>
      <c r="B21" s="42">
        <v>4</v>
      </c>
      <c r="C21" s="50">
        <v>97.92</v>
      </c>
      <c r="D21" s="50">
        <v>91.62</v>
      </c>
      <c r="E21" s="47"/>
      <c r="AH21" s="36" t="s">
        <v>13</v>
      </c>
      <c r="AI21" s="42">
        <v>4</v>
      </c>
      <c r="AJ21" s="50">
        <v>284.32</v>
      </c>
      <c r="AK21" s="50"/>
      <c r="AN21" s="50">
        <v>284.32</v>
      </c>
      <c r="AW21" s="50">
        <v>234.32</v>
      </c>
    </row>
    <row r="22" spans="1:49">
      <c r="A22" s="36" t="s">
        <v>11</v>
      </c>
      <c r="B22" s="42">
        <v>5</v>
      </c>
      <c r="C22" s="50">
        <v>127.97</v>
      </c>
      <c r="D22" s="50">
        <v>105.41</v>
      </c>
      <c r="E22" s="47"/>
      <c r="AH22" s="36" t="s">
        <v>13</v>
      </c>
      <c r="AI22" s="42">
        <v>5</v>
      </c>
      <c r="AJ22" s="50">
        <v>308.56</v>
      </c>
      <c r="AK22" s="50"/>
      <c r="AN22" s="50">
        <v>308.56</v>
      </c>
      <c r="AW22" s="50">
        <v>194.66</v>
      </c>
    </row>
    <row r="23" spans="1:49">
      <c r="A23" s="36" t="s">
        <v>13</v>
      </c>
      <c r="B23" s="42">
        <v>1</v>
      </c>
      <c r="C23" s="50">
        <v>274.66000000000003</v>
      </c>
      <c r="D23" s="50">
        <v>248.55</v>
      </c>
      <c r="E23" s="38" t="s">
        <v>14</v>
      </c>
      <c r="AH23" s="36" t="s">
        <v>16</v>
      </c>
      <c r="AI23" s="42">
        <v>1</v>
      </c>
      <c r="AJ23" s="50">
        <v>327.02</v>
      </c>
      <c r="AK23" s="50"/>
      <c r="AO23" s="50">
        <v>327.02</v>
      </c>
      <c r="AP23" s="50"/>
      <c r="AW23" s="50">
        <v>94.17</v>
      </c>
    </row>
    <row r="24" spans="1:49">
      <c r="A24" s="36" t="s">
        <v>57</v>
      </c>
      <c r="B24" s="44">
        <v>2</v>
      </c>
      <c r="C24" s="50">
        <v>284.66000000000003</v>
      </c>
      <c r="D24" s="50">
        <v>264.39999999999998</v>
      </c>
      <c r="E24" s="47"/>
      <c r="AH24" s="36" t="s">
        <v>51</v>
      </c>
      <c r="AI24" s="44">
        <v>2</v>
      </c>
      <c r="AJ24" s="50">
        <v>356.23</v>
      </c>
      <c r="AK24" s="50"/>
      <c r="AO24" s="50">
        <v>356.23</v>
      </c>
      <c r="AP24" s="50"/>
      <c r="AW24" s="50">
        <v>74.64</v>
      </c>
    </row>
    <row r="25" spans="1:49">
      <c r="A25" s="36" t="s">
        <v>13</v>
      </c>
      <c r="B25" s="42">
        <v>3</v>
      </c>
      <c r="C25" s="50">
        <v>262.41000000000003</v>
      </c>
      <c r="D25" s="50">
        <v>202.41</v>
      </c>
      <c r="AH25" s="36" t="s">
        <v>16</v>
      </c>
      <c r="AI25" s="42">
        <v>3</v>
      </c>
      <c r="AJ25" s="50">
        <v>379.36</v>
      </c>
      <c r="AK25" s="50"/>
      <c r="AO25" s="50">
        <v>379.36</v>
      </c>
      <c r="AP25" s="50"/>
      <c r="AW25" s="50">
        <v>72</v>
      </c>
    </row>
    <row r="26" spans="1:49">
      <c r="A26" s="36" t="s">
        <v>13</v>
      </c>
      <c r="B26" s="42">
        <v>4</v>
      </c>
      <c r="C26" s="50">
        <v>284.32</v>
      </c>
      <c r="D26" s="50">
        <v>234.32</v>
      </c>
      <c r="AH26" s="36" t="s">
        <v>16</v>
      </c>
      <c r="AI26" s="42">
        <v>4</v>
      </c>
      <c r="AJ26" s="50">
        <v>360.1</v>
      </c>
      <c r="AK26" s="50"/>
      <c r="AO26" s="50">
        <v>360.1</v>
      </c>
      <c r="AP26" s="50"/>
      <c r="AW26" s="50">
        <v>80.88</v>
      </c>
    </row>
    <row r="27" spans="1:49">
      <c r="A27" s="36" t="s">
        <v>13</v>
      </c>
      <c r="B27" s="42">
        <v>5</v>
      </c>
      <c r="C27" s="50">
        <v>308.56</v>
      </c>
      <c r="D27" s="50">
        <v>194.66</v>
      </c>
      <c r="E27" s="39"/>
      <c r="AH27" s="36" t="s">
        <v>16</v>
      </c>
      <c r="AI27" s="42">
        <v>5</v>
      </c>
      <c r="AJ27" s="50">
        <v>342.61</v>
      </c>
      <c r="AK27" s="50"/>
      <c r="AO27" s="50">
        <v>342.61</v>
      </c>
      <c r="AP27" s="50"/>
      <c r="AW27" s="50">
        <v>76.53</v>
      </c>
    </row>
    <row r="28" spans="1:49">
      <c r="A28" s="36" t="s">
        <v>16</v>
      </c>
      <c r="B28" s="42">
        <v>1</v>
      </c>
      <c r="C28" s="50">
        <v>327.02</v>
      </c>
      <c r="D28" s="50">
        <v>94.17</v>
      </c>
      <c r="E28" s="38" t="s">
        <v>15</v>
      </c>
      <c r="AH28" s="36" t="s">
        <v>18</v>
      </c>
      <c r="AI28" s="42">
        <v>1</v>
      </c>
      <c r="AJ28" s="50">
        <v>194.91</v>
      </c>
      <c r="AK28" s="50"/>
      <c r="AP28" s="50">
        <v>194.91</v>
      </c>
      <c r="AW28" s="50">
        <v>74.239999999999995</v>
      </c>
    </row>
    <row r="29" spans="1:49">
      <c r="A29" s="36" t="s">
        <v>51</v>
      </c>
      <c r="B29" s="44">
        <v>2</v>
      </c>
      <c r="C29" s="50">
        <v>356.23</v>
      </c>
      <c r="D29" s="50">
        <v>74.64</v>
      </c>
      <c r="E29" s="39"/>
      <c r="AH29" s="36" t="s">
        <v>52</v>
      </c>
      <c r="AI29" s="44">
        <v>2</v>
      </c>
      <c r="AJ29" s="50">
        <v>254.94</v>
      </c>
      <c r="AK29" s="50"/>
      <c r="AP29" s="50">
        <v>254.94</v>
      </c>
      <c r="AW29" s="50">
        <v>82.43</v>
      </c>
    </row>
    <row r="30" spans="1:49">
      <c r="A30" s="36" t="s">
        <v>16</v>
      </c>
      <c r="B30" s="42">
        <v>3</v>
      </c>
      <c r="C30" s="50">
        <v>379.36</v>
      </c>
      <c r="D30" s="50">
        <v>72</v>
      </c>
      <c r="E30" s="39"/>
      <c r="AH30" s="36" t="s">
        <v>18</v>
      </c>
      <c r="AI30" s="42">
        <v>3</v>
      </c>
      <c r="AJ30" s="50">
        <v>202.12</v>
      </c>
      <c r="AK30" s="50"/>
      <c r="AP30" s="50">
        <v>202.12</v>
      </c>
      <c r="AW30" s="50">
        <v>80.239999999999995</v>
      </c>
    </row>
    <row r="31" spans="1:49">
      <c r="A31" s="36" t="s">
        <v>16</v>
      </c>
      <c r="B31" s="42">
        <v>4</v>
      </c>
      <c r="C31" s="50">
        <v>360.1</v>
      </c>
      <c r="D31" s="50">
        <v>80.88</v>
      </c>
      <c r="AH31" s="36" t="s">
        <v>18</v>
      </c>
      <c r="AI31" s="42">
        <v>4</v>
      </c>
      <c r="AJ31" s="50">
        <v>214.13</v>
      </c>
      <c r="AK31" s="50"/>
      <c r="AP31" s="50">
        <v>214.13</v>
      </c>
      <c r="AW31" s="50">
        <v>74.040000000000006</v>
      </c>
    </row>
    <row r="32" spans="1:49">
      <c r="A32" s="36" t="s">
        <v>16</v>
      </c>
      <c r="B32" s="42">
        <v>5</v>
      </c>
      <c r="C32" s="50">
        <v>342.61</v>
      </c>
      <c r="D32" s="50">
        <v>76.53</v>
      </c>
      <c r="AH32" s="36" t="s">
        <v>18</v>
      </c>
      <c r="AI32" s="42">
        <v>5</v>
      </c>
      <c r="AJ32" s="50">
        <v>182.51</v>
      </c>
      <c r="AK32" s="50"/>
      <c r="AP32" s="50">
        <v>182.51</v>
      </c>
      <c r="AW32" s="50">
        <v>77.66</v>
      </c>
    </row>
    <row r="33" spans="1:49">
      <c r="A33" s="36" t="s">
        <v>18</v>
      </c>
      <c r="B33" s="42">
        <v>1</v>
      </c>
      <c r="C33" s="50">
        <v>194.91</v>
      </c>
      <c r="D33" s="50">
        <v>74.239999999999995</v>
      </c>
      <c r="E33" s="38" t="s">
        <v>17</v>
      </c>
      <c r="AH33" s="36" t="s">
        <v>19</v>
      </c>
      <c r="AI33" s="42">
        <v>1</v>
      </c>
      <c r="AJ33" s="50">
        <v>369.28</v>
      </c>
      <c r="AK33" s="50"/>
      <c r="AQ33" s="50">
        <v>369.28</v>
      </c>
      <c r="AR33" s="50"/>
      <c r="AS33" s="50"/>
      <c r="AT33" s="50"/>
      <c r="AU33" s="50"/>
      <c r="AV33" s="50"/>
      <c r="AW33" s="50">
        <v>75.94</v>
      </c>
    </row>
    <row r="34" spans="1:49">
      <c r="A34" s="36" t="s">
        <v>52</v>
      </c>
      <c r="B34" s="44">
        <v>2</v>
      </c>
      <c r="C34" s="50">
        <v>254.94</v>
      </c>
      <c r="D34" s="50">
        <v>82.43</v>
      </c>
      <c r="E34" s="39"/>
      <c r="AH34" s="36" t="s">
        <v>53</v>
      </c>
      <c r="AI34" s="44">
        <v>2</v>
      </c>
      <c r="AJ34" s="50">
        <v>386.21</v>
      </c>
      <c r="AK34" s="50"/>
      <c r="AQ34" s="50">
        <v>386.21</v>
      </c>
      <c r="AR34" s="50"/>
      <c r="AS34" s="50"/>
      <c r="AT34" s="50"/>
      <c r="AU34" s="50"/>
      <c r="AV34" s="50"/>
      <c r="AW34" s="50">
        <v>94.07</v>
      </c>
    </row>
    <row r="35" spans="1:49">
      <c r="A35" s="36" t="s">
        <v>18</v>
      </c>
      <c r="B35" s="42">
        <v>3</v>
      </c>
      <c r="C35" s="50">
        <v>202.12</v>
      </c>
      <c r="D35" s="50">
        <v>80.239999999999995</v>
      </c>
      <c r="E35" s="39"/>
      <c r="AH35" s="36" t="s">
        <v>19</v>
      </c>
      <c r="AI35" s="42">
        <v>3</v>
      </c>
      <c r="AJ35" s="50">
        <v>415.02</v>
      </c>
      <c r="AK35" s="50"/>
      <c r="AQ35" s="50">
        <v>415.02</v>
      </c>
      <c r="AR35" s="50"/>
      <c r="AS35" s="50"/>
      <c r="AT35" s="50"/>
      <c r="AU35" s="50"/>
      <c r="AV35" s="50"/>
      <c r="AW35" s="50">
        <v>74.39</v>
      </c>
    </row>
    <row r="36" spans="1:49">
      <c r="A36" s="36" t="s">
        <v>18</v>
      </c>
      <c r="B36" s="42">
        <v>4</v>
      </c>
      <c r="C36" s="50">
        <v>214.13</v>
      </c>
      <c r="D36" s="50">
        <v>74.040000000000006</v>
      </c>
      <c r="E36" s="39"/>
      <c r="AH36" s="36" t="s">
        <v>19</v>
      </c>
      <c r="AI36" s="42">
        <v>4</v>
      </c>
      <c r="AJ36" s="50">
        <v>370.5</v>
      </c>
      <c r="AK36" s="50"/>
      <c r="AQ36" s="50">
        <v>370.5</v>
      </c>
      <c r="AR36" s="50"/>
      <c r="AS36" s="50"/>
      <c r="AT36" s="50"/>
      <c r="AU36" s="50"/>
      <c r="AV36" s="50"/>
      <c r="AW36" s="50">
        <v>88.07</v>
      </c>
    </row>
    <row r="37" spans="1:49">
      <c r="A37" s="36" t="s">
        <v>18</v>
      </c>
      <c r="B37" s="42">
        <v>5</v>
      </c>
      <c r="C37" s="50">
        <v>182.51</v>
      </c>
      <c r="D37" s="50">
        <v>77.66</v>
      </c>
      <c r="AH37" s="36" t="s">
        <v>19</v>
      </c>
      <c r="AI37" s="42">
        <v>5</v>
      </c>
      <c r="AJ37" s="50">
        <v>377.84</v>
      </c>
      <c r="AK37" s="50"/>
      <c r="AQ37" s="50">
        <v>377.84</v>
      </c>
      <c r="AR37" s="50"/>
      <c r="AS37" s="50"/>
      <c r="AT37" s="50"/>
      <c r="AU37" s="50"/>
      <c r="AV37" s="50"/>
      <c r="AW37" s="50">
        <v>81.66</v>
      </c>
    </row>
    <row r="38" spans="1:49">
      <c r="A38" s="36" t="s">
        <v>19</v>
      </c>
      <c r="B38" s="42">
        <v>1</v>
      </c>
      <c r="C38" s="50">
        <v>369.28</v>
      </c>
      <c r="D38" s="50">
        <v>75.94</v>
      </c>
      <c r="E38" s="38" t="s">
        <v>20</v>
      </c>
      <c r="AH38" s="36" t="s">
        <v>21</v>
      </c>
      <c r="AI38" s="42">
        <v>1</v>
      </c>
      <c r="AJ38" s="50">
        <v>622.75</v>
      </c>
      <c r="AK38" s="50"/>
      <c r="AR38" s="50">
        <v>622.75</v>
      </c>
      <c r="AS38" s="50"/>
      <c r="AT38" s="50"/>
      <c r="AW38" s="50">
        <v>123.68</v>
      </c>
    </row>
    <row r="39" spans="1:49">
      <c r="A39" s="36" t="s">
        <v>53</v>
      </c>
      <c r="B39" s="44">
        <v>2</v>
      </c>
      <c r="C39" s="50">
        <v>386.21</v>
      </c>
      <c r="D39" s="50">
        <v>94.07</v>
      </c>
      <c r="E39" s="39"/>
      <c r="AH39" s="36" t="s">
        <v>54</v>
      </c>
      <c r="AI39" s="44">
        <v>2</v>
      </c>
      <c r="AJ39" s="50">
        <v>614.44000000000005</v>
      </c>
      <c r="AK39" s="50"/>
      <c r="AR39" s="50">
        <v>614.44000000000005</v>
      </c>
      <c r="AS39" s="50"/>
      <c r="AT39" s="50"/>
      <c r="AW39" s="50">
        <v>102.32</v>
      </c>
    </row>
    <row r="40" spans="1:49">
      <c r="A40" s="36" t="s">
        <v>19</v>
      </c>
      <c r="B40" s="42">
        <v>3</v>
      </c>
      <c r="C40" s="50">
        <v>415.02</v>
      </c>
      <c r="D40" s="50">
        <v>74.39</v>
      </c>
      <c r="E40" s="39"/>
      <c r="AH40" s="36" t="s">
        <v>21</v>
      </c>
      <c r="AI40" s="42">
        <v>3</v>
      </c>
      <c r="AJ40" s="50">
        <v>643.21</v>
      </c>
      <c r="AK40" s="50"/>
      <c r="AR40" s="50">
        <v>643.21</v>
      </c>
      <c r="AS40" s="50"/>
      <c r="AT40" s="50"/>
      <c r="AW40" s="50">
        <v>103.83</v>
      </c>
    </row>
    <row r="41" spans="1:49">
      <c r="A41" s="36" t="s">
        <v>19</v>
      </c>
      <c r="B41" s="42">
        <v>4</v>
      </c>
      <c r="C41" s="50">
        <v>370.5</v>
      </c>
      <c r="D41" s="50">
        <v>88.07</v>
      </c>
      <c r="E41" s="39"/>
      <c r="AH41" s="36" t="s">
        <v>21</v>
      </c>
      <c r="AI41" s="42">
        <v>4</v>
      </c>
      <c r="AJ41" s="50">
        <v>701.16</v>
      </c>
      <c r="AK41" s="50"/>
      <c r="AR41" s="50">
        <v>701.16</v>
      </c>
      <c r="AS41" s="50"/>
      <c r="AT41" s="50"/>
      <c r="AW41" s="50">
        <v>110.7</v>
      </c>
    </row>
    <row r="42" spans="1:49">
      <c r="A42" s="36" t="s">
        <v>19</v>
      </c>
      <c r="B42" s="42">
        <v>5</v>
      </c>
      <c r="C42" s="50">
        <v>377.84</v>
      </c>
      <c r="D42" s="50">
        <v>81.66</v>
      </c>
      <c r="E42" s="39"/>
      <c r="AH42" s="36" t="s">
        <v>21</v>
      </c>
      <c r="AI42" s="42">
        <v>5</v>
      </c>
      <c r="AJ42" s="50">
        <v>679.27</v>
      </c>
      <c r="AK42" s="50"/>
      <c r="AR42" s="50">
        <v>679.27</v>
      </c>
      <c r="AS42" s="50"/>
      <c r="AT42" s="50"/>
      <c r="AW42" s="50">
        <v>104.94</v>
      </c>
    </row>
    <row r="43" spans="1:49">
      <c r="A43" s="36" t="s">
        <v>21</v>
      </c>
      <c r="B43" s="42">
        <v>1</v>
      </c>
      <c r="C43" s="50">
        <v>622.75</v>
      </c>
      <c r="D43" s="50">
        <v>123.68</v>
      </c>
      <c r="E43" s="38" t="s">
        <v>22</v>
      </c>
      <c r="AH43" s="36" t="s">
        <v>23</v>
      </c>
      <c r="AI43" s="42">
        <v>1</v>
      </c>
      <c r="AJ43" s="50">
        <v>308.05</v>
      </c>
      <c r="AK43" s="50"/>
      <c r="AS43" s="50">
        <v>308.05</v>
      </c>
      <c r="AW43" s="50">
        <v>464.8</v>
      </c>
    </row>
    <row r="44" spans="1:49">
      <c r="A44" s="36" t="s">
        <v>54</v>
      </c>
      <c r="B44" s="44">
        <v>2</v>
      </c>
      <c r="C44" s="50">
        <v>614.44000000000005</v>
      </c>
      <c r="D44" s="50">
        <v>102.32</v>
      </c>
      <c r="AH44" s="36" t="s">
        <v>55</v>
      </c>
      <c r="AI44" s="44">
        <v>2</v>
      </c>
      <c r="AJ44" s="50">
        <v>284.27</v>
      </c>
      <c r="AK44" s="50"/>
      <c r="AS44" s="50">
        <v>284.27</v>
      </c>
      <c r="AW44" s="50">
        <v>443.7</v>
      </c>
    </row>
    <row r="45" spans="1:49">
      <c r="A45" s="36" t="s">
        <v>21</v>
      </c>
      <c r="B45" s="42">
        <v>3</v>
      </c>
      <c r="C45" s="50">
        <v>643.21</v>
      </c>
      <c r="D45" s="50">
        <v>103.83</v>
      </c>
      <c r="E45" s="39"/>
      <c r="AH45" s="36" t="s">
        <v>23</v>
      </c>
      <c r="AI45" s="42">
        <v>3</v>
      </c>
      <c r="AJ45" s="50">
        <v>249.45</v>
      </c>
      <c r="AK45" s="50"/>
      <c r="AS45" s="50">
        <v>249.45</v>
      </c>
      <c r="AW45" s="50">
        <v>454.52</v>
      </c>
    </row>
    <row r="46" spans="1:49">
      <c r="A46" s="36" t="s">
        <v>21</v>
      </c>
      <c r="B46" s="42">
        <v>4</v>
      </c>
      <c r="C46" s="50">
        <v>701.16</v>
      </c>
      <c r="D46" s="50">
        <v>110.7</v>
      </c>
      <c r="E46" s="39"/>
      <c r="AH46" s="36" t="s">
        <v>23</v>
      </c>
      <c r="AI46" s="42">
        <v>4</v>
      </c>
      <c r="AJ46" s="50">
        <v>273.01</v>
      </c>
      <c r="AK46" s="50"/>
      <c r="AS46" s="50">
        <v>273.01</v>
      </c>
      <c r="AW46" s="50">
        <v>399.65</v>
      </c>
    </row>
    <row r="47" spans="1:49">
      <c r="A47" s="36" t="s">
        <v>21</v>
      </c>
      <c r="B47" s="42">
        <v>5</v>
      </c>
      <c r="C47" s="50">
        <v>679.27</v>
      </c>
      <c r="D47" s="50">
        <v>104.94</v>
      </c>
      <c r="E47" s="39"/>
      <c r="AH47" s="36" t="s">
        <v>23</v>
      </c>
      <c r="AI47" s="42">
        <v>5</v>
      </c>
      <c r="AJ47" s="50">
        <v>254.02</v>
      </c>
      <c r="AK47" s="50"/>
      <c r="AS47" s="50">
        <v>254.02</v>
      </c>
      <c r="AW47" s="50">
        <v>463.54</v>
      </c>
    </row>
    <row r="48" spans="1:49">
      <c r="A48" s="36" t="s">
        <v>23</v>
      </c>
      <c r="B48" s="42">
        <v>1</v>
      </c>
      <c r="C48" s="50">
        <v>308.05</v>
      </c>
      <c r="D48" s="50">
        <v>464.8</v>
      </c>
      <c r="E48" s="38" t="s">
        <v>24</v>
      </c>
      <c r="AH48" s="36" t="s">
        <v>25</v>
      </c>
      <c r="AI48" s="42">
        <v>1</v>
      </c>
      <c r="AJ48" s="50">
        <v>192.7</v>
      </c>
      <c r="AK48" s="50"/>
      <c r="AT48" s="50">
        <v>192.7</v>
      </c>
      <c r="AW48" s="50">
        <v>189.61</v>
      </c>
    </row>
    <row r="49" spans="1:49">
      <c r="A49" s="36" t="s">
        <v>55</v>
      </c>
      <c r="B49" s="44">
        <v>2</v>
      </c>
      <c r="C49" s="50">
        <v>284.27</v>
      </c>
      <c r="D49" s="50">
        <v>443.7</v>
      </c>
      <c r="AH49" s="36" t="s">
        <v>56</v>
      </c>
      <c r="AI49" s="44">
        <v>2</v>
      </c>
      <c r="AJ49" s="50">
        <v>236.93</v>
      </c>
      <c r="AK49" s="50"/>
      <c r="AT49" s="50">
        <v>236.93</v>
      </c>
      <c r="AW49" s="50">
        <v>199.98</v>
      </c>
    </row>
    <row r="50" spans="1:49">
      <c r="A50" s="36" t="s">
        <v>23</v>
      </c>
      <c r="B50" s="42">
        <v>3</v>
      </c>
      <c r="C50" s="50">
        <v>249.45</v>
      </c>
      <c r="D50" s="50">
        <v>454.52</v>
      </c>
      <c r="AH50" s="36" t="s">
        <v>25</v>
      </c>
      <c r="AI50" s="42">
        <v>3</v>
      </c>
      <c r="AJ50" s="50">
        <v>206.49</v>
      </c>
      <c r="AK50" s="50"/>
      <c r="AT50" s="50">
        <v>206.49</v>
      </c>
      <c r="AW50" s="50">
        <v>212.41</v>
      </c>
    </row>
    <row r="51" spans="1:49">
      <c r="A51" s="36" t="s">
        <v>23</v>
      </c>
      <c r="B51" s="42">
        <v>4</v>
      </c>
      <c r="C51" s="50">
        <v>273.01</v>
      </c>
      <c r="D51" s="50">
        <v>399.65</v>
      </c>
      <c r="E51" s="39"/>
      <c r="AH51" s="36" t="s">
        <v>25</v>
      </c>
      <c r="AI51" s="42">
        <v>4</v>
      </c>
      <c r="AJ51" s="50">
        <v>188.24</v>
      </c>
      <c r="AK51" s="50"/>
      <c r="AT51" s="50">
        <v>188.24</v>
      </c>
      <c r="AW51" s="50">
        <v>201.69</v>
      </c>
    </row>
    <row r="52" spans="1:49">
      <c r="A52" s="36" t="s">
        <v>23</v>
      </c>
      <c r="B52" s="42">
        <v>5</v>
      </c>
      <c r="C52" s="50">
        <v>254.02</v>
      </c>
      <c r="D52" s="50">
        <v>463.54</v>
      </c>
      <c r="E52" s="39"/>
      <c r="AH52" s="36" t="s">
        <v>25</v>
      </c>
      <c r="AI52" s="42">
        <v>5</v>
      </c>
      <c r="AJ52" s="50">
        <v>221.12</v>
      </c>
      <c r="AK52" s="50"/>
      <c r="AT52" s="50">
        <v>221.12</v>
      </c>
      <c r="AW52" s="50">
        <v>198.26</v>
      </c>
    </row>
    <row r="53" spans="1:49">
      <c r="A53" s="36" t="s">
        <v>25</v>
      </c>
      <c r="B53" s="42">
        <v>1</v>
      </c>
      <c r="C53" s="50">
        <v>192.7</v>
      </c>
      <c r="D53" s="50">
        <v>189.61</v>
      </c>
      <c r="E53" s="38" t="s">
        <v>26</v>
      </c>
      <c r="AH53" s="36" t="s">
        <v>27</v>
      </c>
      <c r="AI53" s="42">
        <v>1</v>
      </c>
      <c r="AJ53" s="50">
        <v>74.599999999999994</v>
      </c>
      <c r="AK53" s="50"/>
      <c r="AU53" s="50">
        <v>74.599999999999994</v>
      </c>
      <c r="AV53" s="50"/>
      <c r="AW53" s="50">
        <v>101.17</v>
      </c>
    </row>
    <row r="54" spans="1:49">
      <c r="A54" s="36" t="s">
        <v>56</v>
      </c>
      <c r="B54" s="44">
        <v>2</v>
      </c>
      <c r="C54" s="50">
        <v>236.93</v>
      </c>
      <c r="D54" s="50">
        <v>199.98</v>
      </c>
      <c r="E54" s="39"/>
      <c r="AH54" s="36" t="s">
        <v>59</v>
      </c>
      <c r="AI54" s="44">
        <v>2</v>
      </c>
      <c r="AJ54" s="50">
        <v>67.209999999999994</v>
      </c>
      <c r="AK54" s="50"/>
      <c r="AU54" s="50">
        <v>67.209999999999994</v>
      </c>
      <c r="AV54" s="50"/>
      <c r="AW54" s="50">
        <v>91.9</v>
      </c>
    </row>
    <row r="55" spans="1:49">
      <c r="A55" s="36" t="s">
        <v>25</v>
      </c>
      <c r="B55" s="42">
        <v>3</v>
      </c>
      <c r="C55" s="50">
        <v>206.49</v>
      </c>
      <c r="D55" s="50">
        <v>212.41</v>
      </c>
      <c r="AH55" s="36" t="s">
        <v>27</v>
      </c>
      <c r="AI55" s="42">
        <v>3</v>
      </c>
      <c r="AJ55" s="50">
        <v>77.14</v>
      </c>
      <c r="AK55" s="50"/>
      <c r="AU55" s="50">
        <v>77.14</v>
      </c>
      <c r="AV55" s="50"/>
      <c r="AW55" s="50">
        <v>90.44</v>
      </c>
    </row>
    <row r="56" spans="1:49">
      <c r="A56" s="36" t="s">
        <v>25</v>
      </c>
      <c r="B56" s="42">
        <v>4</v>
      </c>
      <c r="C56" s="50">
        <v>188.24</v>
      </c>
      <c r="D56" s="50">
        <v>201.69</v>
      </c>
      <c r="AH56" s="36" t="s">
        <v>27</v>
      </c>
      <c r="AI56" s="42">
        <v>4</v>
      </c>
      <c r="AJ56" s="50">
        <v>78.66</v>
      </c>
      <c r="AK56" s="50"/>
      <c r="AU56" s="50">
        <v>78.66</v>
      </c>
      <c r="AV56" s="50"/>
      <c r="AW56" s="50">
        <v>78.36</v>
      </c>
    </row>
    <row r="57" spans="1:49">
      <c r="A57" s="36" t="s">
        <v>25</v>
      </c>
      <c r="B57" s="42">
        <v>5</v>
      </c>
      <c r="C57" s="50">
        <v>221.12</v>
      </c>
      <c r="D57" s="50">
        <v>198.26</v>
      </c>
      <c r="E57" s="39"/>
      <c r="AH57" s="36" t="s">
        <v>27</v>
      </c>
      <c r="AI57" s="42">
        <v>5</v>
      </c>
      <c r="AJ57" s="50">
        <v>65.959999999999994</v>
      </c>
      <c r="AK57" s="50"/>
      <c r="AU57" s="50">
        <v>65.959999999999994</v>
      </c>
      <c r="AV57" s="50"/>
      <c r="AW57" s="50">
        <v>101.9</v>
      </c>
    </row>
    <row r="58" spans="1:49">
      <c r="A58" s="36" t="s">
        <v>27</v>
      </c>
      <c r="B58" s="42">
        <v>1</v>
      </c>
      <c r="C58" s="50">
        <v>74.599999999999994</v>
      </c>
      <c r="D58" s="50">
        <v>101.17</v>
      </c>
      <c r="E58" s="36">
        <v>71.38</v>
      </c>
      <c r="AH58" s="36" t="s">
        <v>28</v>
      </c>
      <c r="AI58" s="42">
        <v>1</v>
      </c>
      <c r="AJ58" s="50">
        <v>69.19</v>
      </c>
      <c r="AK58" s="50"/>
      <c r="AV58" s="50">
        <v>69.19</v>
      </c>
      <c r="AW58" s="50">
        <v>86.31</v>
      </c>
    </row>
    <row r="59" spans="1:49">
      <c r="A59" s="36" t="s">
        <v>59</v>
      </c>
      <c r="B59" s="44">
        <v>2</v>
      </c>
      <c r="C59" s="50">
        <v>67.209999999999994</v>
      </c>
      <c r="D59" s="50">
        <v>91.9</v>
      </c>
      <c r="E59" s="39"/>
      <c r="AH59" s="36" t="s">
        <v>58</v>
      </c>
      <c r="AI59" s="44">
        <v>2</v>
      </c>
      <c r="AJ59" s="50">
        <v>80.09</v>
      </c>
      <c r="AK59" s="50"/>
      <c r="AV59" s="50">
        <v>80.09</v>
      </c>
      <c r="AW59" s="50">
        <v>78.510000000000005</v>
      </c>
    </row>
    <row r="60" spans="1:49">
      <c r="A60" s="36" t="s">
        <v>27</v>
      </c>
      <c r="B60" s="42">
        <v>3</v>
      </c>
      <c r="C60" s="50">
        <v>77.14</v>
      </c>
      <c r="D60" s="50">
        <v>90.44</v>
      </c>
      <c r="E60" s="39"/>
      <c r="AH60" s="36" t="s">
        <v>28</v>
      </c>
      <c r="AI60" s="42">
        <v>3</v>
      </c>
      <c r="AJ60" s="50">
        <v>73.27</v>
      </c>
      <c r="AK60" s="50"/>
      <c r="AV60" s="50">
        <v>73.27</v>
      </c>
      <c r="AW60" s="50">
        <v>87.25</v>
      </c>
    </row>
    <row r="61" spans="1:49">
      <c r="A61" s="36" t="s">
        <v>27</v>
      </c>
      <c r="B61" s="42">
        <v>4</v>
      </c>
      <c r="C61" s="50">
        <v>78.66</v>
      </c>
      <c r="D61" s="50">
        <v>78.36</v>
      </c>
      <c r="AH61" s="36" t="s">
        <v>28</v>
      </c>
      <c r="AI61" s="42">
        <v>4</v>
      </c>
      <c r="AJ61" s="50">
        <v>67.23</v>
      </c>
      <c r="AK61" s="50"/>
      <c r="AV61" s="50">
        <v>67.23</v>
      </c>
      <c r="AW61" s="50">
        <v>69.58</v>
      </c>
    </row>
    <row r="62" spans="1:49">
      <c r="A62" s="36" t="s">
        <v>27</v>
      </c>
      <c r="B62" s="42">
        <v>5</v>
      </c>
      <c r="C62" s="50">
        <v>65.959999999999994</v>
      </c>
      <c r="D62" s="50">
        <v>101.9</v>
      </c>
      <c r="AH62" s="36" t="s">
        <v>28</v>
      </c>
      <c r="AI62" s="42">
        <v>5</v>
      </c>
      <c r="AJ62" s="50">
        <v>89.48</v>
      </c>
      <c r="AK62" s="50"/>
      <c r="AV62" s="50">
        <v>89.48</v>
      </c>
      <c r="AW62" s="50">
        <v>70.25</v>
      </c>
    </row>
    <row r="63" spans="1:49">
      <c r="A63" s="36" t="s">
        <v>28</v>
      </c>
      <c r="B63" s="42">
        <v>1</v>
      </c>
      <c r="C63" s="50">
        <v>69.19</v>
      </c>
      <c r="D63" s="50">
        <v>86.31</v>
      </c>
      <c r="E63" s="36">
        <v>74.540000000000006</v>
      </c>
      <c r="AH63" s="36" t="s">
        <v>29</v>
      </c>
      <c r="AI63" s="42">
        <v>1</v>
      </c>
      <c r="AJ63" s="45">
        <v>264.63</v>
      </c>
      <c r="AK63" s="45"/>
    </row>
    <row r="64" spans="1:49">
      <c r="A64" s="36" t="s">
        <v>58</v>
      </c>
      <c r="B64" s="44">
        <v>2</v>
      </c>
      <c r="C64" s="50">
        <v>80.09</v>
      </c>
      <c r="D64" s="50">
        <v>78.510000000000005</v>
      </c>
      <c r="E64" s="39"/>
      <c r="AI64" s="44">
        <v>2</v>
      </c>
      <c r="AJ64" s="45">
        <v>302.13</v>
      </c>
      <c r="AK64" s="45"/>
    </row>
    <row r="65" spans="1:49">
      <c r="A65" s="36" t="s">
        <v>28</v>
      </c>
      <c r="B65" s="42">
        <v>3</v>
      </c>
      <c r="C65" s="50">
        <v>73.27</v>
      </c>
      <c r="D65" s="50">
        <v>87.25</v>
      </c>
      <c r="E65" s="39"/>
      <c r="AI65" s="42">
        <v>3</v>
      </c>
      <c r="AJ65" s="45">
        <v>270.52</v>
      </c>
      <c r="AK65" s="45"/>
    </row>
    <row r="66" spans="1:49">
      <c r="A66" s="36" t="s">
        <v>28</v>
      </c>
      <c r="B66" s="42">
        <v>4</v>
      </c>
      <c r="C66" s="50">
        <v>67.23</v>
      </c>
      <c r="D66" s="50">
        <v>69.58</v>
      </c>
      <c r="E66" s="39"/>
      <c r="AI66" s="42">
        <v>4</v>
      </c>
      <c r="AJ66" s="45">
        <v>278.48</v>
      </c>
      <c r="AK66" s="45"/>
    </row>
    <row r="67" spans="1:49">
      <c r="A67" s="36" t="s">
        <v>28</v>
      </c>
      <c r="B67" s="42">
        <v>5</v>
      </c>
      <c r="C67" s="50">
        <v>89.48</v>
      </c>
      <c r="D67" s="50">
        <v>70.25</v>
      </c>
      <c r="AI67" s="42">
        <v>5</v>
      </c>
      <c r="AJ67" s="45">
        <v>342.05</v>
      </c>
      <c r="AK67" s="45"/>
    </row>
    <row r="68" spans="1:49">
      <c r="A68" s="36" t="s">
        <v>29</v>
      </c>
      <c r="B68" s="42">
        <v>1</v>
      </c>
      <c r="C68" s="45">
        <v>264.63</v>
      </c>
      <c r="AI68" s="49" t="s">
        <v>49</v>
      </c>
      <c r="AJ68" s="49">
        <f>AVERAGE(AJ63:AJ67)</f>
        <v>291.56200000000001</v>
      </c>
      <c r="AK68" s="49"/>
      <c r="AW68" s="49"/>
    </row>
    <row r="69" spans="1:49">
      <c r="A69" s="36"/>
      <c r="B69" s="44">
        <v>2</v>
      </c>
      <c r="C69" s="45">
        <v>302.13</v>
      </c>
      <c r="AH69" s="36" t="s">
        <v>30</v>
      </c>
      <c r="AI69" s="42">
        <v>1</v>
      </c>
      <c r="AJ69" s="43">
        <v>281.77</v>
      </c>
      <c r="AK69" s="43"/>
    </row>
    <row r="70" spans="1:49">
      <c r="A70" s="36"/>
      <c r="B70" s="42">
        <v>3</v>
      </c>
      <c r="C70" s="45">
        <v>270.52</v>
      </c>
      <c r="AI70" s="44">
        <v>2</v>
      </c>
      <c r="AJ70" s="43">
        <v>348.92</v>
      </c>
      <c r="AK70" s="43"/>
    </row>
    <row r="71" spans="1:49">
      <c r="A71" s="36"/>
      <c r="B71" s="42">
        <v>4</v>
      </c>
      <c r="C71" s="45">
        <v>278.48</v>
      </c>
      <c r="AI71" s="42">
        <v>3</v>
      </c>
      <c r="AJ71" s="43">
        <v>299.88</v>
      </c>
      <c r="AK71" s="43"/>
    </row>
    <row r="72" spans="1:49">
      <c r="A72" s="36"/>
      <c r="B72" s="42">
        <v>5</v>
      </c>
      <c r="C72" s="45">
        <v>342.05</v>
      </c>
      <c r="AI72" s="42">
        <v>4</v>
      </c>
      <c r="AJ72" s="43">
        <v>274.72000000000003</v>
      </c>
      <c r="AK72" s="43"/>
    </row>
    <row r="73" spans="1:49">
      <c r="A73" s="36"/>
      <c r="B73" s="49" t="s">
        <v>49</v>
      </c>
      <c r="C73" s="49">
        <f>AVERAGE(C68:C72)</f>
        <v>291.56200000000001</v>
      </c>
      <c r="D73" s="49"/>
      <c r="AI73" s="42">
        <v>5</v>
      </c>
      <c r="AJ73" s="43">
        <v>362.59</v>
      </c>
      <c r="AK73" s="43"/>
    </row>
    <row r="74" spans="1:49">
      <c r="A74" s="36" t="s">
        <v>30</v>
      </c>
      <c r="B74" s="42">
        <v>1</v>
      </c>
      <c r="C74" s="43">
        <v>281.77</v>
      </c>
      <c r="AI74" s="49" t="s">
        <v>49</v>
      </c>
      <c r="AJ74" s="49">
        <f>AVERAGE(AJ69:AJ73)</f>
        <v>313.57599999999996</v>
      </c>
      <c r="AK74" s="49"/>
    </row>
    <row r="75" spans="1:49">
      <c r="A75" s="36"/>
      <c r="B75" s="44">
        <v>2</v>
      </c>
      <c r="C75" s="43">
        <v>348.92</v>
      </c>
      <c r="AH75" s="36" t="s">
        <v>31</v>
      </c>
      <c r="AI75" s="42">
        <v>1</v>
      </c>
      <c r="AJ75" s="43">
        <v>550.48</v>
      </c>
      <c r="AK75" s="43"/>
    </row>
    <row r="76" spans="1:49">
      <c r="A76" s="36"/>
      <c r="B76" s="42">
        <v>3</v>
      </c>
      <c r="C76" s="43">
        <v>299.88</v>
      </c>
      <c r="AI76" s="44">
        <v>2</v>
      </c>
      <c r="AJ76" s="45">
        <v>510.87</v>
      </c>
      <c r="AK76" s="45"/>
    </row>
    <row r="77" spans="1:49">
      <c r="A77" s="36"/>
      <c r="B77" s="42">
        <v>4</v>
      </c>
      <c r="C77" s="43">
        <v>274.72000000000003</v>
      </c>
      <c r="AI77" s="42">
        <v>3</v>
      </c>
      <c r="AJ77" s="45">
        <v>468.5</v>
      </c>
      <c r="AK77" s="45"/>
    </row>
    <row r="78" spans="1:49">
      <c r="A78" s="36"/>
      <c r="B78" s="42">
        <v>5</v>
      </c>
      <c r="C78" s="43">
        <v>362.59</v>
      </c>
      <c r="AI78" s="42">
        <v>4</v>
      </c>
      <c r="AJ78" s="45">
        <v>533.04999999999995</v>
      </c>
      <c r="AK78" s="45"/>
    </row>
    <row r="79" spans="1:49">
      <c r="A79" s="36"/>
      <c r="B79" s="49" t="s">
        <v>49</v>
      </c>
      <c r="C79" s="49">
        <f>AVERAGE(C74:C78)</f>
        <v>313.57599999999996</v>
      </c>
      <c r="AI79" s="42">
        <v>5</v>
      </c>
      <c r="AJ79" s="43">
        <v>454.66</v>
      </c>
      <c r="AK79" s="43"/>
    </row>
    <row r="80" spans="1:49">
      <c r="A80" s="36" t="s">
        <v>31</v>
      </c>
      <c r="B80" s="42">
        <v>1</v>
      </c>
      <c r="C80" s="43">
        <v>550.48</v>
      </c>
      <c r="AI80" s="49" t="s">
        <v>49</v>
      </c>
      <c r="AJ80" s="49">
        <f>AVERAGE(AJ75:AJ79)</f>
        <v>503.51199999999989</v>
      </c>
      <c r="AK80" s="49"/>
    </row>
    <row r="81" spans="1:49">
      <c r="A81" s="36"/>
      <c r="B81" s="44">
        <v>2</v>
      </c>
      <c r="C81" s="45">
        <v>510.87</v>
      </c>
      <c r="AH81" s="36" t="s">
        <v>32</v>
      </c>
      <c r="AI81" s="42">
        <v>1</v>
      </c>
      <c r="AJ81" s="43">
        <v>656.82</v>
      </c>
      <c r="AK81" s="43"/>
    </row>
    <row r="82" spans="1:49">
      <c r="A82" s="36"/>
      <c r="B82" s="42">
        <v>3</v>
      </c>
      <c r="C82" s="45">
        <v>468.5</v>
      </c>
      <c r="AI82" s="44">
        <v>2</v>
      </c>
      <c r="AJ82" s="43">
        <v>638.28</v>
      </c>
      <c r="AK82" s="43"/>
    </row>
    <row r="83" spans="1:49">
      <c r="A83" s="36"/>
      <c r="B83" s="42">
        <v>4</v>
      </c>
      <c r="C83" s="45">
        <v>533.04999999999995</v>
      </c>
      <c r="AI83" s="42">
        <v>3</v>
      </c>
      <c r="AJ83" s="43">
        <v>715.53</v>
      </c>
      <c r="AK83" s="43"/>
    </row>
    <row r="84" spans="1:49">
      <c r="A84" s="36"/>
      <c r="B84" s="42">
        <v>5</v>
      </c>
      <c r="C84" s="43">
        <v>454.66</v>
      </c>
      <c r="AI84" s="42">
        <v>4</v>
      </c>
      <c r="AJ84" s="45">
        <v>596.04999999999995</v>
      </c>
      <c r="AK84" s="45"/>
    </row>
    <row r="85" spans="1:49">
      <c r="A85" s="36"/>
      <c r="B85" s="49" t="s">
        <v>49</v>
      </c>
      <c r="C85" s="49">
        <f>AVERAGE(C80:C84)</f>
        <v>503.51199999999989</v>
      </c>
      <c r="AI85" s="42">
        <v>5</v>
      </c>
      <c r="AJ85" s="43">
        <v>587.61</v>
      </c>
      <c r="AK85" s="43"/>
    </row>
    <row r="86" spans="1:49">
      <c r="A86" s="36" t="s">
        <v>32</v>
      </c>
      <c r="B86" s="42">
        <v>1</v>
      </c>
      <c r="C86" s="43">
        <v>656.82</v>
      </c>
      <c r="AI86" s="49" t="s">
        <v>49</v>
      </c>
      <c r="AJ86" s="49">
        <f>AVERAGE(AJ81:AJ85)</f>
        <v>638.85799999999995</v>
      </c>
      <c r="AK86" s="49"/>
    </row>
    <row r="87" spans="1:49">
      <c r="A87" s="36"/>
      <c r="B87" s="44">
        <v>2</v>
      </c>
      <c r="C87" s="43">
        <v>638.28</v>
      </c>
      <c r="AH87" s="36" t="s">
        <v>33</v>
      </c>
      <c r="AI87" s="42">
        <v>1</v>
      </c>
      <c r="AJ87" s="48">
        <v>183.41</v>
      </c>
      <c r="AK87" s="48"/>
    </row>
    <row r="88" spans="1:49">
      <c r="A88" s="36"/>
      <c r="B88" s="42">
        <v>3</v>
      </c>
      <c r="C88" s="43">
        <v>715.53</v>
      </c>
      <c r="AI88" s="44">
        <v>2</v>
      </c>
      <c r="AJ88" s="48">
        <v>238</v>
      </c>
      <c r="AK88" s="48"/>
    </row>
    <row r="89" spans="1:49">
      <c r="A89" s="36"/>
      <c r="B89" s="42">
        <v>4</v>
      </c>
      <c r="C89" s="45">
        <v>596.04999999999995</v>
      </c>
      <c r="AI89" s="42">
        <v>3</v>
      </c>
      <c r="AJ89" s="46">
        <v>203.49</v>
      </c>
      <c r="AK89" s="46"/>
    </row>
    <row r="90" spans="1:49">
      <c r="A90" s="36"/>
      <c r="B90" s="42">
        <v>5</v>
      </c>
      <c r="C90" s="43">
        <v>587.61</v>
      </c>
      <c r="AI90" s="42">
        <v>4</v>
      </c>
      <c r="AJ90" s="48">
        <v>195.06</v>
      </c>
      <c r="AK90" s="48"/>
    </row>
    <row r="91" spans="1:49">
      <c r="A91" s="36"/>
      <c r="B91" s="49" t="s">
        <v>49</v>
      </c>
      <c r="C91" s="49">
        <f>AVERAGE(C86:C90)</f>
        <v>638.85799999999995</v>
      </c>
      <c r="AI91" s="42">
        <v>5</v>
      </c>
      <c r="AJ91" s="48">
        <v>162.68</v>
      </c>
      <c r="AK91" s="48"/>
    </row>
    <row r="92" spans="1:49">
      <c r="A92" s="36" t="s">
        <v>33</v>
      </c>
      <c r="B92" s="42">
        <v>1</v>
      </c>
      <c r="C92" s="48">
        <v>183.41</v>
      </c>
      <c r="AI92" s="49" t="s">
        <v>49</v>
      </c>
      <c r="AJ92" s="49">
        <f>AVERAGE(AJ87:AJ91)</f>
        <v>196.52800000000002</v>
      </c>
      <c r="AK92" s="49"/>
    </row>
    <row r="93" spans="1:49">
      <c r="A93" s="36"/>
      <c r="B93" s="44">
        <v>2</v>
      </c>
      <c r="C93" s="48">
        <v>238</v>
      </c>
      <c r="AH93" s="36" t="s">
        <v>34</v>
      </c>
      <c r="AI93" s="42">
        <v>1</v>
      </c>
      <c r="AJ93" s="43">
        <v>751.55</v>
      </c>
      <c r="AK93" s="43"/>
    </row>
    <row r="94" spans="1:49">
      <c r="A94" s="36"/>
      <c r="B94" s="42">
        <v>3</v>
      </c>
      <c r="C94" s="46">
        <v>203.49</v>
      </c>
      <c r="AI94" s="44">
        <v>2</v>
      </c>
      <c r="AJ94" s="43">
        <v>801.03</v>
      </c>
      <c r="AK94" s="43"/>
    </row>
    <row r="95" spans="1:49">
      <c r="A95" s="36"/>
      <c r="B95" s="42">
        <v>4</v>
      </c>
      <c r="C95" s="48">
        <v>195.06</v>
      </c>
      <c r="AI95" s="42">
        <v>3</v>
      </c>
      <c r="AJ95" s="43">
        <v>821.37</v>
      </c>
      <c r="AK95" s="43"/>
    </row>
    <row r="96" spans="1:49">
      <c r="A96" s="36"/>
      <c r="B96" s="42">
        <v>5</v>
      </c>
      <c r="C96" s="48">
        <v>162.68</v>
      </c>
      <c r="AI96" s="42">
        <v>4</v>
      </c>
      <c r="AJ96" s="43">
        <v>817.58</v>
      </c>
      <c r="AK96" s="43"/>
    </row>
    <row r="97" spans="1:49">
      <c r="A97" s="36"/>
      <c r="B97" s="49" t="s">
        <v>49</v>
      </c>
      <c r="C97" s="49">
        <f>AVERAGE(C92:C96)</f>
        <v>196.52800000000002</v>
      </c>
      <c r="AI97" s="42">
        <v>5</v>
      </c>
      <c r="AJ97" s="45">
        <v>753.84</v>
      </c>
      <c r="AK97" s="45"/>
    </row>
    <row r="98" spans="1:49">
      <c r="A98" s="36" t="s">
        <v>34</v>
      </c>
      <c r="B98" s="42">
        <v>1</v>
      </c>
      <c r="C98" s="43">
        <v>751.55</v>
      </c>
      <c r="AI98" s="49" t="s">
        <v>49</v>
      </c>
      <c r="AJ98" s="49">
        <f>AVERAGE(AJ93:AJ97)</f>
        <v>789.07399999999996</v>
      </c>
      <c r="AK98" s="49"/>
    </row>
    <row r="99" spans="1:49">
      <c r="A99" s="36"/>
      <c r="B99" s="44">
        <v>2</v>
      </c>
      <c r="C99" s="43">
        <v>801.03</v>
      </c>
      <c r="AH99" s="36" t="s">
        <v>35</v>
      </c>
      <c r="AI99" s="42">
        <v>1</v>
      </c>
      <c r="AJ99" s="43">
        <v>494.72</v>
      </c>
      <c r="AK99" s="43"/>
    </row>
    <row r="100" spans="1:49">
      <c r="A100" s="36"/>
      <c r="B100" s="42">
        <v>3</v>
      </c>
      <c r="C100" s="43">
        <v>821.37</v>
      </c>
      <c r="AI100" s="44">
        <v>2</v>
      </c>
      <c r="AJ100" s="43">
        <v>501.03</v>
      </c>
      <c r="AK100" s="43"/>
    </row>
    <row r="101" spans="1:49">
      <c r="A101" s="36"/>
      <c r="B101" s="42">
        <v>4</v>
      </c>
      <c r="C101" s="43">
        <v>817.58</v>
      </c>
      <c r="AI101" s="42">
        <v>3</v>
      </c>
      <c r="AJ101" s="43">
        <v>521.91</v>
      </c>
      <c r="AK101" s="43"/>
    </row>
    <row r="102" spans="1:49">
      <c r="A102" s="36"/>
      <c r="B102" s="42">
        <v>5</v>
      </c>
      <c r="C102" s="45">
        <v>753.84</v>
      </c>
      <c r="AI102" s="42">
        <v>4</v>
      </c>
      <c r="AJ102" s="43">
        <v>482.44</v>
      </c>
      <c r="AK102" s="43"/>
    </row>
    <row r="103" spans="1:49">
      <c r="A103" s="36"/>
      <c r="B103" s="49" t="s">
        <v>49</v>
      </c>
      <c r="C103" s="49">
        <f>AVERAGE(C98:C102)</f>
        <v>789.07399999999996</v>
      </c>
      <c r="AI103" s="42">
        <v>5</v>
      </c>
      <c r="AJ103" s="43">
        <v>508.03</v>
      </c>
      <c r="AK103" s="43"/>
    </row>
    <row r="104" spans="1:49">
      <c r="A104" s="36" t="s">
        <v>35</v>
      </c>
      <c r="B104" s="42">
        <v>1</v>
      </c>
      <c r="C104" s="43">
        <v>494.72</v>
      </c>
      <c r="AI104" s="49" t="s">
        <v>49</v>
      </c>
      <c r="AJ104" s="49">
        <f>AVERAGE(AJ99:AJ103)</f>
        <v>501.62600000000003</v>
      </c>
      <c r="AK104" s="49"/>
    </row>
    <row r="105" spans="1:49">
      <c r="A105" s="36"/>
      <c r="B105" s="44">
        <v>2</v>
      </c>
      <c r="C105" s="43">
        <v>501.03</v>
      </c>
      <c r="AH105" s="36" t="s">
        <v>36</v>
      </c>
      <c r="AI105" s="42">
        <v>1</v>
      </c>
      <c r="AJ105" s="45">
        <v>571.24</v>
      </c>
      <c r="AK105" s="45"/>
    </row>
    <row r="106" spans="1:49">
      <c r="A106" s="36"/>
      <c r="B106" s="42">
        <v>3</v>
      </c>
      <c r="C106" s="43">
        <v>521.91</v>
      </c>
      <c r="AI106" s="44">
        <v>2</v>
      </c>
      <c r="AJ106" s="45">
        <v>622.41999999999996</v>
      </c>
      <c r="AK106" s="45"/>
    </row>
    <row r="107" spans="1:49">
      <c r="A107" s="36"/>
      <c r="B107" s="42">
        <v>4</v>
      </c>
      <c r="C107" s="43">
        <v>482.44</v>
      </c>
      <c r="AI107" s="42">
        <v>3</v>
      </c>
      <c r="AJ107" s="43">
        <v>513.16999999999996</v>
      </c>
      <c r="AK107" s="43"/>
    </row>
    <row r="108" spans="1:49">
      <c r="A108" s="36"/>
      <c r="B108" s="42">
        <v>5</v>
      </c>
      <c r="C108" s="43">
        <v>508.03</v>
      </c>
      <c r="AI108" s="42">
        <v>4</v>
      </c>
      <c r="AJ108" s="45">
        <v>506.96</v>
      </c>
      <c r="AK108" s="45"/>
    </row>
    <row r="109" spans="1:49">
      <c r="A109" s="36"/>
      <c r="B109" s="49" t="s">
        <v>49</v>
      </c>
      <c r="C109" s="49">
        <f>AVERAGE(C104:C108)</f>
        <v>501.62600000000003</v>
      </c>
      <c r="AI109" s="42">
        <v>5</v>
      </c>
      <c r="AJ109" s="45">
        <v>587.16</v>
      </c>
      <c r="AK109" s="45"/>
    </row>
    <row r="110" spans="1:49">
      <c r="A110" s="36" t="s">
        <v>36</v>
      </c>
      <c r="B110" s="42">
        <v>1</v>
      </c>
      <c r="C110" s="45">
        <v>571.24</v>
      </c>
      <c r="AI110" s="49" t="s">
        <v>49</v>
      </c>
      <c r="AJ110" s="49">
        <f>AVERAGE(AJ105:AJ109)</f>
        <v>560.18999999999994</v>
      </c>
      <c r="AK110" s="49"/>
    </row>
    <row r="111" spans="1:49">
      <c r="A111" s="36"/>
      <c r="B111" s="44">
        <v>2</v>
      </c>
      <c r="C111" s="45">
        <v>622.41999999999996</v>
      </c>
    </row>
    <row r="112" spans="1:49">
      <c r="A112" s="36"/>
      <c r="B112" s="42">
        <v>3</v>
      </c>
      <c r="C112" s="43">
        <v>513.16999999999996</v>
      </c>
    </row>
    <row r="113" spans="1:49">
      <c r="A113" s="36"/>
      <c r="B113" s="42">
        <v>4</v>
      </c>
      <c r="C113" s="45">
        <v>506.96</v>
      </c>
    </row>
    <row r="114" spans="1:49">
      <c r="A114" s="36"/>
      <c r="B114" s="42">
        <v>5</v>
      </c>
      <c r="C114" s="45">
        <v>587.16</v>
      </c>
    </row>
    <row r="115" spans="1:49">
      <c r="A115" s="36"/>
      <c r="B115" s="49" t="s">
        <v>49</v>
      </c>
      <c r="C115" s="49">
        <f>AVERAGE(C110:C114)</f>
        <v>560.18999999999994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F5" sqref="F5"/>
    </sheetView>
  </sheetViews>
  <sheetFormatPr defaultRowHeight="14.25"/>
  <cols>
    <col min="1" max="3" width="12.42578125" style="25" customWidth="1"/>
    <col min="4" max="5" width="9.140625" style="26"/>
    <col min="6" max="16384" width="9.140625" style="25"/>
  </cols>
  <sheetData>
    <row r="1" spans="1:9">
      <c r="A1" s="24" t="s">
        <v>44</v>
      </c>
    </row>
    <row r="2" spans="1:9">
      <c r="A2" s="27">
        <v>1</v>
      </c>
      <c r="B2" s="28">
        <v>1</v>
      </c>
      <c r="C2" s="27">
        <v>1</v>
      </c>
      <c r="D2" s="29">
        <v>12.5</v>
      </c>
      <c r="E2" s="29">
        <v>12</v>
      </c>
    </row>
    <row r="3" spans="1:9">
      <c r="A3" s="27">
        <v>1</v>
      </c>
      <c r="B3" s="28">
        <v>1</v>
      </c>
      <c r="C3" s="27">
        <v>2</v>
      </c>
      <c r="D3" s="29">
        <v>13.8</v>
      </c>
      <c r="E3" s="29">
        <v>12.7</v>
      </c>
    </row>
    <row r="4" spans="1:9">
      <c r="A4" s="27">
        <v>1</v>
      </c>
      <c r="B4" s="28">
        <v>1</v>
      </c>
      <c r="C4" s="27">
        <v>3</v>
      </c>
      <c r="D4" s="29">
        <v>12.3</v>
      </c>
      <c r="E4" s="29">
        <v>13.1</v>
      </c>
    </row>
    <row r="5" spans="1:9">
      <c r="A5" s="27">
        <v>1</v>
      </c>
      <c r="B5" s="28">
        <v>1</v>
      </c>
      <c r="C5" s="27">
        <v>4</v>
      </c>
      <c r="D5" s="29">
        <v>11.9</v>
      </c>
      <c r="E5" s="29">
        <v>11.8</v>
      </c>
    </row>
    <row r="6" spans="1:9">
      <c r="A6" s="27">
        <v>1</v>
      </c>
      <c r="B6" s="28">
        <v>1</v>
      </c>
      <c r="C6" s="27">
        <v>5</v>
      </c>
      <c r="D6" s="29">
        <v>12.4</v>
      </c>
      <c r="E6" s="29">
        <v>12.3</v>
      </c>
    </row>
    <row r="7" spans="1:9" ht="15">
      <c r="A7" s="27">
        <v>1</v>
      </c>
      <c r="B7" s="28">
        <v>2</v>
      </c>
      <c r="C7" s="27">
        <v>1</v>
      </c>
      <c r="D7" s="29">
        <v>7.8</v>
      </c>
      <c r="E7" s="29">
        <v>8.1</v>
      </c>
      <c r="H7" s="30"/>
      <c r="I7" s="30"/>
    </row>
    <row r="8" spans="1:9">
      <c r="A8" s="27">
        <v>1</v>
      </c>
      <c r="B8" s="28">
        <v>2</v>
      </c>
      <c r="C8" s="27">
        <v>2</v>
      </c>
      <c r="D8" s="29">
        <v>7.6</v>
      </c>
      <c r="E8" s="29">
        <v>8.9</v>
      </c>
    </row>
    <row r="9" spans="1:9">
      <c r="A9" s="27">
        <v>1</v>
      </c>
      <c r="B9" s="28">
        <v>2</v>
      </c>
      <c r="C9" s="27">
        <v>3</v>
      </c>
      <c r="D9" s="29">
        <v>8.5</v>
      </c>
      <c r="E9" s="29">
        <v>8</v>
      </c>
    </row>
    <row r="10" spans="1:9">
      <c r="A10" s="27">
        <v>1</v>
      </c>
      <c r="B10" s="28">
        <v>2</v>
      </c>
      <c r="C10" s="27">
        <v>4</v>
      </c>
      <c r="D10" s="29">
        <v>7.3</v>
      </c>
      <c r="E10" s="29">
        <v>7.8</v>
      </c>
    </row>
    <row r="11" spans="1:9">
      <c r="A11" s="27">
        <v>1</v>
      </c>
      <c r="B11" s="28">
        <v>2</v>
      </c>
      <c r="C11" s="27">
        <v>5</v>
      </c>
      <c r="D11" s="29">
        <v>7.7</v>
      </c>
      <c r="E11" s="29">
        <v>7.9</v>
      </c>
    </row>
    <row r="12" spans="1:9">
      <c r="A12" s="31">
        <v>2</v>
      </c>
      <c r="B12" s="28">
        <v>1</v>
      </c>
      <c r="C12" s="27">
        <v>1</v>
      </c>
      <c r="D12" s="29">
        <v>11.2</v>
      </c>
      <c r="E12" s="29">
        <v>11.4</v>
      </c>
    </row>
    <row r="13" spans="1:9">
      <c r="A13" s="31">
        <v>2</v>
      </c>
      <c r="B13" s="28">
        <v>1</v>
      </c>
      <c r="C13" s="27">
        <v>2</v>
      </c>
      <c r="D13" s="29">
        <v>11.8</v>
      </c>
      <c r="E13" s="29">
        <v>10.9</v>
      </c>
    </row>
    <row r="14" spans="1:9">
      <c r="A14" s="31">
        <v>2</v>
      </c>
      <c r="B14" s="28">
        <v>1</v>
      </c>
      <c r="C14" s="27">
        <v>3</v>
      </c>
      <c r="D14" s="29">
        <v>10.9</v>
      </c>
      <c r="E14" s="29">
        <v>11.6</v>
      </c>
    </row>
    <row r="15" spans="1:9">
      <c r="A15" s="31">
        <v>2</v>
      </c>
      <c r="B15" s="28">
        <v>1</v>
      </c>
      <c r="C15" s="27">
        <v>4</v>
      </c>
      <c r="D15" s="29" t="s">
        <v>0</v>
      </c>
      <c r="E15" s="29">
        <v>11</v>
      </c>
    </row>
    <row r="16" spans="1:9">
      <c r="A16" s="31">
        <v>2</v>
      </c>
      <c r="B16" s="28">
        <v>1</v>
      </c>
      <c r="C16" s="27">
        <v>5</v>
      </c>
      <c r="D16" s="29">
        <v>11</v>
      </c>
      <c r="E16" s="29">
        <v>11.7</v>
      </c>
    </row>
    <row r="17" spans="1:9">
      <c r="A17" s="31">
        <v>2</v>
      </c>
      <c r="B17" s="28">
        <v>2</v>
      </c>
      <c r="C17" s="27">
        <v>1</v>
      </c>
      <c r="D17" s="29">
        <v>7.7</v>
      </c>
      <c r="E17" s="29">
        <v>8.1999999999999993</v>
      </c>
    </row>
    <row r="18" spans="1:9">
      <c r="A18" s="31">
        <v>2</v>
      </c>
      <c r="B18" s="28">
        <v>2</v>
      </c>
      <c r="C18" s="27">
        <v>2</v>
      </c>
      <c r="D18" s="29">
        <v>7.4</v>
      </c>
      <c r="E18" s="29">
        <v>8.4</v>
      </c>
    </row>
    <row r="19" spans="1:9">
      <c r="A19" s="31">
        <v>2</v>
      </c>
      <c r="B19" s="28">
        <v>2</v>
      </c>
      <c r="C19" s="27">
        <v>3</v>
      </c>
      <c r="D19" s="29">
        <v>6.7</v>
      </c>
      <c r="E19" s="29">
        <v>8.1999999999999993</v>
      </c>
    </row>
    <row r="20" spans="1:9">
      <c r="A20" s="31">
        <v>2</v>
      </c>
      <c r="B20" s="28">
        <v>2</v>
      </c>
      <c r="C20" s="27">
        <v>4</v>
      </c>
      <c r="D20" s="29">
        <v>8.1999999999999993</v>
      </c>
      <c r="E20" s="29">
        <v>7.9</v>
      </c>
    </row>
    <row r="21" spans="1:9">
      <c r="A21" s="31">
        <v>2</v>
      </c>
      <c r="B21" s="28">
        <v>2</v>
      </c>
      <c r="C21" s="27">
        <v>5</v>
      </c>
      <c r="D21" s="29">
        <v>7.8</v>
      </c>
      <c r="E21" s="29">
        <v>8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86"/>
  <sheetViews>
    <sheetView topLeftCell="A2" workbookViewId="0">
      <selection activeCell="B2" sqref="B2"/>
    </sheetView>
  </sheetViews>
  <sheetFormatPr defaultRowHeight="12.75"/>
  <cols>
    <col min="1" max="1" width="18.28515625" customWidth="1"/>
    <col min="2" max="2" width="22.5703125" customWidth="1"/>
  </cols>
  <sheetData>
    <row r="1" spans="1:3">
      <c r="A1" t="s">
        <v>61</v>
      </c>
    </row>
    <row r="2" spans="1:3" ht="15.75">
      <c r="A2" s="4">
        <v>1</v>
      </c>
      <c r="B2" s="3" t="s">
        <v>38</v>
      </c>
      <c r="C2" s="5">
        <v>265.44</v>
      </c>
    </row>
    <row r="3" spans="1:3" ht="15">
      <c r="A3">
        <v>1</v>
      </c>
      <c r="C3" s="6">
        <v>286.14999999999998</v>
      </c>
    </row>
    <row r="4" spans="1:3" ht="15">
      <c r="A4">
        <v>1</v>
      </c>
      <c r="C4" s="6">
        <v>276.5</v>
      </c>
    </row>
    <row r="5" spans="1:3" ht="15">
      <c r="A5">
        <v>1</v>
      </c>
      <c r="C5" s="6">
        <v>230.61</v>
      </c>
    </row>
    <row r="6" spans="1:3" ht="15">
      <c r="A6">
        <v>1</v>
      </c>
      <c r="C6" s="7">
        <v>273.19</v>
      </c>
    </row>
    <row r="7" spans="1:3" ht="15">
      <c r="A7">
        <v>1</v>
      </c>
      <c r="B7" t="s">
        <v>39</v>
      </c>
      <c r="C7" s="5">
        <v>160.71</v>
      </c>
    </row>
    <row r="8" spans="1:3" ht="15">
      <c r="A8">
        <v>1</v>
      </c>
      <c r="C8" s="6">
        <v>142.94</v>
      </c>
    </row>
    <row r="9" spans="1:3" ht="15">
      <c r="A9">
        <v>1</v>
      </c>
      <c r="C9" s="6">
        <v>169.06</v>
      </c>
    </row>
    <row r="10" spans="1:3" ht="15">
      <c r="A10">
        <v>1</v>
      </c>
      <c r="C10" s="6">
        <v>144.25</v>
      </c>
    </row>
    <row r="11" spans="1:3" ht="15">
      <c r="A11">
        <v>1</v>
      </c>
      <c r="C11" s="7">
        <v>157.94</v>
      </c>
    </row>
    <row r="12" spans="1:3">
      <c r="A12">
        <v>1</v>
      </c>
      <c r="B12">
        <v>120</v>
      </c>
      <c r="C12" s="8">
        <v>145.13999999999999</v>
      </c>
    </row>
    <row r="13" spans="1:3">
      <c r="A13">
        <v>1</v>
      </c>
      <c r="C13" s="9">
        <v>141.18</v>
      </c>
    </row>
    <row r="14" spans="1:3">
      <c r="A14">
        <v>1</v>
      </c>
      <c r="C14" s="9">
        <v>138.36000000000001</v>
      </c>
    </row>
    <row r="15" spans="1:3">
      <c r="A15">
        <v>1</v>
      </c>
      <c r="C15" s="9">
        <v>151.80000000000001</v>
      </c>
    </row>
    <row r="16" spans="1:3">
      <c r="A16">
        <v>1</v>
      </c>
      <c r="C16" s="10">
        <v>144.30000000000001</v>
      </c>
    </row>
    <row r="17" spans="1:3" ht="15">
      <c r="A17">
        <v>1</v>
      </c>
      <c r="B17">
        <v>40</v>
      </c>
      <c r="C17" s="5">
        <v>183.13</v>
      </c>
    </row>
    <row r="18" spans="1:3" ht="15">
      <c r="A18">
        <v>1</v>
      </c>
      <c r="C18" s="6">
        <v>170.98</v>
      </c>
    </row>
    <row r="19" spans="1:3" ht="15">
      <c r="A19">
        <v>1</v>
      </c>
      <c r="C19" s="6">
        <v>167.4</v>
      </c>
    </row>
    <row r="20" spans="1:3" ht="15">
      <c r="A20">
        <v>1</v>
      </c>
      <c r="C20" s="6">
        <v>189.65</v>
      </c>
    </row>
    <row r="21" spans="1:3" ht="15">
      <c r="A21">
        <v>1</v>
      </c>
      <c r="C21" s="7">
        <v>151</v>
      </c>
    </row>
    <row r="22" spans="1:3" ht="15.75">
      <c r="A22" s="4" t="s">
        <v>42</v>
      </c>
      <c r="B22" s="3" t="s">
        <v>40</v>
      </c>
      <c r="C22" s="5">
        <v>248.15</v>
      </c>
    </row>
    <row r="23" spans="1:3" ht="15">
      <c r="C23" s="6">
        <v>254.19</v>
      </c>
    </row>
    <row r="24" spans="1:3" ht="15">
      <c r="C24" s="6">
        <v>252.94</v>
      </c>
    </row>
    <row r="25" spans="1:3" ht="15">
      <c r="C25" s="6">
        <v>267.98</v>
      </c>
    </row>
    <row r="26" spans="1:3" ht="15">
      <c r="C26" s="7">
        <v>265.35000000000002</v>
      </c>
    </row>
    <row r="27" spans="1:3" ht="15">
      <c r="B27" t="s">
        <v>41</v>
      </c>
      <c r="C27" s="5">
        <v>345.91</v>
      </c>
    </row>
    <row r="28" spans="1:3" ht="15">
      <c r="C28" s="6">
        <v>297.33</v>
      </c>
    </row>
    <row r="29" spans="1:3" ht="15">
      <c r="C29" s="6">
        <v>323.06</v>
      </c>
    </row>
    <row r="30" spans="1:3" ht="15">
      <c r="C30" s="6">
        <v>337.74</v>
      </c>
    </row>
    <row r="31" spans="1:3" ht="15">
      <c r="C31" s="7">
        <v>319.79000000000002</v>
      </c>
    </row>
    <row r="32" spans="1:3">
      <c r="B32" s="3" t="s">
        <v>38</v>
      </c>
      <c r="C32" s="11">
        <v>267.19</v>
      </c>
    </row>
    <row r="33" spans="2:3">
      <c r="C33" s="14">
        <v>224.41</v>
      </c>
    </row>
    <row r="34" spans="2:3">
      <c r="C34" s="14">
        <v>199.25</v>
      </c>
    </row>
    <row r="35" spans="2:3">
      <c r="C35" s="14">
        <v>262.54000000000002</v>
      </c>
    </row>
    <row r="36" spans="2:3">
      <c r="C36" s="14">
        <v>210.38</v>
      </c>
    </row>
    <row r="37" spans="2:3">
      <c r="B37" t="s">
        <v>39</v>
      </c>
      <c r="C37" s="12">
        <v>151.44999999999999</v>
      </c>
    </row>
    <row r="38" spans="2:3">
      <c r="C38" s="15">
        <v>163.13</v>
      </c>
    </row>
    <row r="39" spans="2:3">
      <c r="C39" s="15">
        <v>152.94999999999999</v>
      </c>
    </row>
    <row r="40" spans="2:3">
      <c r="C40" s="15">
        <v>144.59</v>
      </c>
    </row>
    <row r="41" spans="2:3">
      <c r="C41" s="15">
        <v>172.77</v>
      </c>
    </row>
    <row r="42" spans="2:3">
      <c r="B42">
        <v>120</v>
      </c>
      <c r="C42" s="13">
        <v>97.53</v>
      </c>
    </row>
    <row r="43" spans="2:3">
      <c r="C43" s="16">
        <v>99.15</v>
      </c>
    </row>
    <row r="44" spans="2:3">
      <c r="C44" s="16">
        <v>98.26</v>
      </c>
    </row>
    <row r="45" spans="2:3">
      <c r="C45" s="16">
        <v>90.09</v>
      </c>
    </row>
    <row r="46" spans="2:3">
      <c r="C46" s="16">
        <v>99.48</v>
      </c>
    </row>
    <row r="47" spans="2:3">
      <c r="B47">
        <v>40</v>
      </c>
      <c r="C47" s="13">
        <v>117.53</v>
      </c>
    </row>
    <row r="48" spans="2:3">
      <c r="C48" s="16">
        <v>124.76</v>
      </c>
    </row>
    <row r="49" spans="2:3">
      <c r="C49" s="16">
        <v>121.21</v>
      </c>
    </row>
    <row r="50" spans="2:3">
      <c r="C50" s="16">
        <v>109.37</v>
      </c>
    </row>
    <row r="51" spans="2:3">
      <c r="C51" s="16">
        <v>119.48</v>
      </c>
    </row>
    <row r="52" spans="2:3">
      <c r="B52" s="3" t="s">
        <v>40</v>
      </c>
      <c r="C52" s="13">
        <v>201.76</v>
      </c>
    </row>
    <row r="53" spans="2:3">
      <c r="C53" s="16">
        <v>214.32</v>
      </c>
    </row>
    <row r="54" spans="2:3">
      <c r="C54" s="16">
        <v>197.72</v>
      </c>
    </row>
    <row r="55" spans="2:3">
      <c r="C55" s="16">
        <v>192.06</v>
      </c>
    </row>
    <row r="56" spans="2:3">
      <c r="C56" s="16">
        <v>207.11</v>
      </c>
    </row>
    <row r="57" spans="2:3">
      <c r="B57" t="s">
        <v>41</v>
      </c>
      <c r="C57" s="12">
        <v>199.58</v>
      </c>
    </row>
    <row r="58" spans="2:3">
      <c r="C58" s="15">
        <v>222.31</v>
      </c>
    </row>
    <row r="59" spans="2:3">
      <c r="C59" s="15">
        <v>208.69</v>
      </c>
    </row>
    <row r="60" spans="2:3">
      <c r="C60" s="15">
        <v>187.24</v>
      </c>
    </row>
    <row r="61" spans="2:3">
      <c r="C61" s="15">
        <v>236.91</v>
      </c>
    </row>
    <row r="62" spans="2:3">
      <c r="B62" t="s">
        <v>43</v>
      </c>
      <c r="C62" s="11">
        <v>86</v>
      </c>
    </row>
    <row r="63" spans="2:3">
      <c r="C63" s="14">
        <v>122.43</v>
      </c>
    </row>
    <row r="64" spans="2:3">
      <c r="C64" s="14">
        <v>93.48</v>
      </c>
    </row>
    <row r="65" spans="2:3">
      <c r="C65" s="14">
        <v>93.23</v>
      </c>
    </row>
    <row r="66" spans="2:3">
      <c r="C66" s="14">
        <v>102.06</v>
      </c>
    </row>
    <row r="67" spans="2:3">
      <c r="B67">
        <v>120</v>
      </c>
      <c r="C67" s="12">
        <v>125.65</v>
      </c>
    </row>
    <row r="68" spans="2:3">
      <c r="C68" s="15">
        <v>123.73</v>
      </c>
    </row>
    <row r="69" spans="2:3">
      <c r="C69" s="15">
        <v>118.42</v>
      </c>
    </row>
    <row r="70" spans="2:3">
      <c r="C70" s="15">
        <v>132.08000000000001</v>
      </c>
    </row>
    <row r="71" spans="2:3">
      <c r="C71" s="15">
        <v>127.38</v>
      </c>
    </row>
    <row r="72" spans="2:3">
      <c r="B72">
        <v>40</v>
      </c>
      <c r="C72" s="12">
        <v>194</v>
      </c>
    </row>
    <row r="73" spans="2:3">
      <c r="C73" s="15">
        <v>199.43</v>
      </c>
    </row>
    <row r="74" spans="2:3">
      <c r="C74" s="15">
        <v>187.47</v>
      </c>
    </row>
    <row r="75" spans="2:3">
      <c r="C75" s="15">
        <v>182.34</v>
      </c>
    </row>
    <row r="76" spans="2:3">
      <c r="C76" s="15">
        <v>197.22</v>
      </c>
    </row>
    <row r="77" spans="2:3">
      <c r="B77" s="3" t="s">
        <v>40</v>
      </c>
      <c r="C77" s="12">
        <v>273.18</v>
      </c>
    </row>
    <row r="78" spans="2:3">
      <c r="C78" s="15">
        <v>285.31</v>
      </c>
    </row>
    <row r="79" spans="2:3">
      <c r="C79" s="15">
        <v>275.61</v>
      </c>
    </row>
    <row r="80" spans="2:3">
      <c r="C80" s="15">
        <v>269.54000000000002</v>
      </c>
    </row>
    <row r="81" spans="2:3">
      <c r="C81" s="15">
        <v>271</v>
      </c>
    </row>
    <row r="82" spans="2:3">
      <c r="B82" t="s">
        <v>41</v>
      </c>
      <c r="C82" s="12">
        <v>388.16</v>
      </c>
    </row>
    <row r="83" spans="2:3">
      <c r="C83" s="15">
        <v>391.77</v>
      </c>
    </row>
    <row r="84" spans="2:3">
      <c r="C84" s="15">
        <v>397.41</v>
      </c>
    </row>
    <row r="85" spans="2:3">
      <c r="C85" s="15">
        <v>405.52</v>
      </c>
    </row>
    <row r="86" spans="2:3">
      <c r="C86" s="15">
        <v>408.16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C86"/>
  <sheetViews>
    <sheetView topLeftCell="A15" workbookViewId="0">
      <selection activeCell="B96" sqref="B96"/>
    </sheetView>
  </sheetViews>
  <sheetFormatPr defaultRowHeight="12.75"/>
  <cols>
    <col min="1" max="1" width="18.28515625" customWidth="1"/>
    <col min="2" max="2" width="22.5703125" customWidth="1"/>
  </cols>
  <sheetData>
    <row r="2" spans="1:3" ht="15.75">
      <c r="A2" s="4" t="s">
        <v>37</v>
      </c>
      <c r="B2" s="3" t="s">
        <v>38</v>
      </c>
      <c r="C2" s="5">
        <v>265.44</v>
      </c>
    </row>
    <row r="3" spans="1:3" ht="15">
      <c r="C3" s="6">
        <v>286.14999999999998</v>
      </c>
    </row>
    <row r="4" spans="1:3" ht="15">
      <c r="C4" s="6">
        <v>276.5</v>
      </c>
    </row>
    <row r="5" spans="1:3" ht="15">
      <c r="C5" s="6">
        <v>230.61</v>
      </c>
    </row>
    <row r="6" spans="1:3" ht="15">
      <c r="C6" s="7">
        <v>273.19</v>
      </c>
    </row>
    <row r="7" spans="1:3" ht="15">
      <c r="B7" t="s">
        <v>39</v>
      </c>
      <c r="C7" s="5">
        <v>160.71</v>
      </c>
    </row>
    <row r="8" spans="1:3" ht="15">
      <c r="C8" s="6">
        <v>142.94</v>
      </c>
    </row>
    <row r="9" spans="1:3" ht="15">
      <c r="C9" s="6">
        <v>169.06</v>
      </c>
    </row>
    <row r="10" spans="1:3" ht="15">
      <c r="C10" s="6">
        <v>144.25</v>
      </c>
    </row>
    <row r="11" spans="1:3" ht="15">
      <c r="C11" s="7">
        <v>157.94</v>
      </c>
    </row>
    <row r="12" spans="1:3">
      <c r="B12">
        <v>120</v>
      </c>
      <c r="C12" s="8">
        <v>145.13999999999999</v>
      </c>
    </row>
    <row r="13" spans="1:3">
      <c r="C13" s="9">
        <v>141.18</v>
      </c>
    </row>
    <row r="14" spans="1:3">
      <c r="C14" s="9">
        <v>138.36000000000001</v>
      </c>
    </row>
    <row r="15" spans="1:3">
      <c r="C15" s="9">
        <v>151.80000000000001</v>
      </c>
    </row>
    <row r="16" spans="1:3">
      <c r="C16" s="10">
        <v>144.30000000000001</v>
      </c>
    </row>
    <row r="17" spans="1:3" ht="15">
      <c r="B17">
        <v>40</v>
      </c>
      <c r="C17" s="5">
        <v>183.13</v>
      </c>
    </row>
    <row r="18" spans="1:3" ht="15">
      <c r="C18" s="6">
        <v>170.98</v>
      </c>
    </row>
    <row r="19" spans="1:3" ht="15">
      <c r="C19" s="6">
        <v>167.4</v>
      </c>
    </row>
    <row r="20" spans="1:3" ht="15">
      <c r="C20" s="6">
        <v>189.65</v>
      </c>
    </row>
    <row r="21" spans="1:3" ht="15">
      <c r="C21" s="7">
        <v>151</v>
      </c>
    </row>
    <row r="22" spans="1:3" ht="15">
      <c r="B22" s="3" t="s">
        <v>40</v>
      </c>
      <c r="C22" s="5">
        <v>248.15</v>
      </c>
    </row>
    <row r="23" spans="1:3" ht="15">
      <c r="C23" s="6">
        <v>254.19</v>
      </c>
    </row>
    <row r="24" spans="1:3" ht="15">
      <c r="C24" s="6">
        <v>252.94</v>
      </c>
    </row>
    <row r="25" spans="1:3" ht="15">
      <c r="C25" s="6">
        <v>267.98</v>
      </c>
    </row>
    <row r="26" spans="1:3" ht="15">
      <c r="C26" s="7">
        <v>265.35000000000002</v>
      </c>
    </row>
    <row r="27" spans="1:3" ht="15">
      <c r="B27" t="s">
        <v>41</v>
      </c>
      <c r="C27" s="5">
        <v>345.91</v>
      </c>
    </row>
    <row r="28" spans="1:3" ht="15">
      <c r="C28" s="6">
        <v>297.33</v>
      </c>
    </row>
    <row r="29" spans="1:3" ht="15">
      <c r="C29" s="6">
        <v>323.06</v>
      </c>
    </row>
    <row r="30" spans="1:3" ht="15">
      <c r="C30" s="6">
        <v>337.74</v>
      </c>
    </row>
    <row r="31" spans="1:3" ht="15">
      <c r="C31" s="7">
        <v>319.79000000000002</v>
      </c>
    </row>
    <row r="32" spans="1:3" ht="15.75">
      <c r="A32" s="4" t="s">
        <v>42</v>
      </c>
      <c r="B32" s="3" t="s">
        <v>38</v>
      </c>
      <c r="C32" s="11">
        <v>267.19</v>
      </c>
    </row>
    <row r="33" spans="2:3">
      <c r="C33" s="14">
        <v>224.41</v>
      </c>
    </row>
    <row r="34" spans="2:3">
      <c r="C34" s="14">
        <v>199.25</v>
      </c>
    </row>
    <row r="35" spans="2:3">
      <c r="C35" s="14">
        <v>262.54000000000002</v>
      </c>
    </row>
    <row r="36" spans="2:3">
      <c r="C36" s="14">
        <v>210.38</v>
      </c>
    </row>
    <row r="37" spans="2:3">
      <c r="B37" t="s">
        <v>39</v>
      </c>
      <c r="C37" s="12">
        <v>151.44999999999999</v>
      </c>
    </row>
    <row r="38" spans="2:3">
      <c r="C38" s="15">
        <v>163.13</v>
      </c>
    </row>
    <row r="39" spans="2:3">
      <c r="C39" s="15">
        <v>152.94999999999999</v>
      </c>
    </row>
    <row r="40" spans="2:3">
      <c r="C40" s="15">
        <v>144.59</v>
      </c>
    </row>
    <row r="41" spans="2:3">
      <c r="C41" s="15">
        <v>172.77</v>
      </c>
    </row>
    <row r="42" spans="2:3">
      <c r="B42">
        <v>120</v>
      </c>
      <c r="C42" s="13">
        <v>97.53</v>
      </c>
    </row>
    <row r="43" spans="2:3">
      <c r="C43" s="16">
        <v>99.15</v>
      </c>
    </row>
    <row r="44" spans="2:3">
      <c r="C44" s="16">
        <v>98.26</v>
      </c>
    </row>
    <row r="45" spans="2:3">
      <c r="C45" s="16">
        <v>90.09</v>
      </c>
    </row>
    <row r="46" spans="2:3">
      <c r="C46" s="16">
        <v>99.48</v>
      </c>
    </row>
    <row r="47" spans="2:3">
      <c r="B47">
        <v>40</v>
      </c>
      <c r="C47" s="13">
        <v>117.53</v>
      </c>
    </row>
    <row r="48" spans="2:3">
      <c r="C48" s="16">
        <v>124.76</v>
      </c>
    </row>
    <row r="49" spans="1:3">
      <c r="C49" s="16">
        <v>121.21</v>
      </c>
    </row>
    <row r="50" spans="1:3">
      <c r="C50" s="16">
        <v>109.37</v>
      </c>
    </row>
    <row r="51" spans="1:3">
      <c r="C51" s="16">
        <v>119.48</v>
      </c>
    </row>
    <row r="52" spans="1:3">
      <c r="B52" s="3" t="s">
        <v>40</v>
      </c>
      <c r="C52" s="13">
        <v>201.76</v>
      </c>
    </row>
    <row r="53" spans="1:3">
      <c r="C53" s="16">
        <v>214.32</v>
      </c>
    </row>
    <row r="54" spans="1:3">
      <c r="C54" s="16">
        <v>197.72</v>
      </c>
    </row>
    <row r="55" spans="1:3">
      <c r="C55" s="16">
        <v>192.06</v>
      </c>
    </row>
    <row r="56" spans="1:3">
      <c r="C56" s="16">
        <v>207.11</v>
      </c>
    </row>
    <row r="57" spans="1:3">
      <c r="B57" t="s">
        <v>41</v>
      </c>
      <c r="C57" s="12">
        <v>199.58</v>
      </c>
    </row>
    <row r="58" spans="1:3">
      <c r="C58" s="15">
        <v>222.31</v>
      </c>
    </row>
    <row r="59" spans="1:3">
      <c r="C59" s="15">
        <v>208.69</v>
      </c>
    </row>
    <row r="60" spans="1:3">
      <c r="C60" s="15">
        <v>187.24</v>
      </c>
    </row>
    <row r="61" spans="1:3">
      <c r="C61" s="15">
        <v>236.91</v>
      </c>
    </row>
    <row r="62" spans="1:3">
      <c r="A62" t="s">
        <v>62</v>
      </c>
      <c r="B62" t="s">
        <v>43</v>
      </c>
      <c r="C62" s="11">
        <v>86</v>
      </c>
    </row>
    <row r="63" spans="1:3">
      <c r="C63" s="14">
        <v>122.43</v>
      </c>
    </row>
    <row r="64" spans="1:3">
      <c r="C64" s="14">
        <v>93.48</v>
      </c>
    </row>
    <row r="65" spans="2:3">
      <c r="C65" s="14">
        <v>93.23</v>
      </c>
    </row>
    <row r="66" spans="2:3">
      <c r="C66" s="14">
        <v>102.06</v>
      </c>
    </row>
    <row r="67" spans="2:3">
      <c r="B67">
        <v>120</v>
      </c>
      <c r="C67" s="12">
        <v>125.65</v>
      </c>
    </row>
    <row r="68" spans="2:3">
      <c r="C68" s="15">
        <v>123.73</v>
      </c>
    </row>
    <row r="69" spans="2:3">
      <c r="C69" s="15">
        <v>118.42</v>
      </c>
    </row>
    <row r="70" spans="2:3">
      <c r="C70" s="15">
        <v>132.08000000000001</v>
      </c>
    </row>
    <row r="71" spans="2:3">
      <c r="C71" s="15">
        <v>127.38</v>
      </c>
    </row>
    <row r="72" spans="2:3">
      <c r="B72">
        <v>40</v>
      </c>
      <c r="C72" s="12">
        <v>194</v>
      </c>
    </row>
    <row r="73" spans="2:3">
      <c r="C73" s="15">
        <v>199.43</v>
      </c>
    </row>
    <row r="74" spans="2:3">
      <c r="C74" s="15">
        <v>187.47</v>
      </c>
    </row>
    <row r="75" spans="2:3">
      <c r="C75" s="15">
        <v>182.34</v>
      </c>
    </row>
    <row r="76" spans="2:3">
      <c r="C76" s="15">
        <v>197.22</v>
      </c>
    </row>
    <row r="77" spans="2:3">
      <c r="B77" s="3" t="s">
        <v>40</v>
      </c>
      <c r="C77" s="12">
        <v>273.18</v>
      </c>
    </row>
    <row r="78" spans="2:3">
      <c r="C78" s="15">
        <v>285.31</v>
      </c>
    </row>
    <row r="79" spans="2:3">
      <c r="C79" s="15">
        <v>275.61</v>
      </c>
    </row>
    <row r="80" spans="2:3">
      <c r="C80" s="15">
        <v>269.54000000000002</v>
      </c>
    </row>
    <row r="81" spans="2:3">
      <c r="C81" s="15">
        <v>271</v>
      </c>
    </row>
    <row r="82" spans="2:3">
      <c r="B82" t="s">
        <v>41</v>
      </c>
      <c r="C82" s="12">
        <v>388.16</v>
      </c>
    </row>
    <row r="83" spans="2:3">
      <c r="C83" s="15">
        <v>391.77</v>
      </c>
    </row>
    <row r="84" spans="2:3">
      <c r="C84" s="15">
        <v>397.41</v>
      </c>
    </row>
    <row r="85" spans="2:3">
      <c r="C85" s="15">
        <v>405.52</v>
      </c>
    </row>
    <row r="86" spans="2:3">
      <c r="C86" s="15">
        <v>408.16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F8" sqref="F8:F9"/>
    </sheetView>
  </sheetViews>
  <sheetFormatPr defaultRowHeight="12.75"/>
  <cols>
    <col min="1" max="1" width="11.7109375" style="33" customWidth="1"/>
    <col min="2" max="2" width="9.7109375" style="33" customWidth="1"/>
    <col min="3" max="3" width="10.7109375" style="33" customWidth="1"/>
    <col min="4" max="4" width="9.140625" style="35"/>
    <col min="5" max="16384" width="9.140625" style="33"/>
  </cols>
  <sheetData>
    <row r="1" spans="1:7" ht="15">
      <c r="A1" s="32" t="s">
        <v>44</v>
      </c>
    </row>
    <row r="2" spans="1:7">
      <c r="A2" s="20">
        <v>1</v>
      </c>
      <c r="B2" s="34">
        <v>1</v>
      </c>
      <c r="C2" s="20">
        <v>1</v>
      </c>
      <c r="D2" s="19">
        <v>386.56</v>
      </c>
    </row>
    <row r="3" spans="1:7">
      <c r="A3" s="20">
        <v>1</v>
      </c>
      <c r="B3" s="34">
        <v>1</v>
      </c>
      <c r="C3" s="20">
        <v>2</v>
      </c>
      <c r="D3" s="19">
        <v>391.44</v>
      </c>
    </row>
    <row r="4" spans="1:7">
      <c r="A4" s="20">
        <v>1</v>
      </c>
      <c r="B4" s="34">
        <v>1</v>
      </c>
      <c r="C4" s="20">
        <v>3</v>
      </c>
      <c r="D4" s="19">
        <v>308.8</v>
      </c>
    </row>
    <row r="5" spans="1:7">
      <c r="A5" s="20">
        <v>1</v>
      </c>
      <c r="B5" s="34">
        <v>1</v>
      </c>
      <c r="C5" s="20">
        <v>4</v>
      </c>
      <c r="D5" s="19">
        <v>367.98</v>
      </c>
    </row>
    <row r="6" spans="1:7">
      <c r="A6" s="20">
        <v>1</v>
      </c>
      <c r="B6" s="34">
        <v>1</v>
      </c>
      <c r="C6" s="20">
        <v>5</v>
      </c>
      <c r="D6" s="19">
        <v>360.67</v>
      </c>
    </row>
    <row r="7" spans="1:7">
      <c r="A7" s="20">
        <v>1</v>
      </c>
      <c r="B7" s="34">
        <v>2</v>
      </c>
      <c r="C7" s="20">
        <v>1</v>
      </c>
      <c r="D7" s="19">
        <v>145.13999999999999</v>
      </c>
    </row>
    <row r="8" spans="1:7">
      <c r="A8" s="20">
        <v>1</v>
      </c>
      <c r="B8" s="34">
        <v>2</v>
      </c>
      <c r="C8" s="20">
        <v>2</v>
      </c>
      <c r="D8" s="19">
        <v>141.18</v>
      </c>
    </row>
    <row r="9" spans="1:7">
      <c r="A9" s="20">
        <v>1</v>
      </c>
      <c r="B9" s="34">
        <v>2</v>
      </c>
      <c r="C9" s="20">
        <v>3</v>
      </c>
      <c r="D9" s="19">
        <v>138.36000000000001</v>
      </c>
    </row>
    <row r="10" spans="1:7">
      <c r="A10" s="20">
        <v>1</v>
      </c>
      <c r="B10" s="34">
        <v>2</v>
      </c>
      <c r="C10" s="20">
        <v>4</v>
      </c>
      <c r="D10" s="19">
        <v>151.80000000000001</v>
      </c>
    </row>
    <row r="11" spans="1:7">
      <c r="A11" s="20">
        <v>1</v>
      </c>
      <c r="B11" s="34">
        <v>2</v>
      </c>
      <c r="C11" s="20">
        <v>5</v>
      </c>
      <c r="D11" s="19">
        <v>144.30000000000001</v>
      </c>
    </row>
    <row r="12" spans="1:7">
      <c r="A12" s="20">
        <v>1</v>
      </c>
      <c r="B12" s="34">
        <v>3</v>
      </c>
      <c r="C12" s="20">
        <v>1</v>
      </c>
      <c r="D12" s="19">
        <v>598.39</v>
      </c>
    </row>
    <row r="13" spans="1:7">
      <c r="A13" s="20">
        <v>1</v>
      </c>
      <c r="B13" s="34">
        <v>3</v>
      </c>
      <c r="C13" s="20">
        <v>2</v>
      </c>
      <c r="D13" s="19">
        <v>622.51</v>
      </c>
    </row>
    <row r="14" spans="1:7">
      <c r="A14" s="20">
        <v>1</v>
      </c>
      <c r="B14" s="34">
        <v>3</v>
      </c>
      <c r="C14" s="20">
        <v>3</v>
      </c>
      <c r="D14" s="19">
        <v>610.77</v>
      </c>
    </row>
    <row r="15" spans="1:7">
      <c r="A15" s="20">
        <v>1</v>
      </c>
      <c r="B15" s="34">
        <v>3</v>
      </c>
      <c r="C15" s="20">
        <v>4</v>
      </c>
      <c r="D15" s="19">
        <v>587.26</v>
      </c>
    </row>
    <row r="16" spans="1:7">
      <c r="A16" s="20">
        <v>1</v>
      </c>
      <c r="B16" s="34">
        <v>3</v>
      </c>
      <c r="C16" s="20">
        <v>5</v>
      </c>
      <c r="D16" s="19">
        <v>607.04</v>
      </c>
    </row>
    <row r="17" spans="1:7">
      <c r="A17" s="22">
        <v>2</v>
      </c>
      <c r="B17" s="34">
        <v>1</v>
      </c>
      <c r="C17" s="20">
        <v>1</v>
      </c>
      <c r="D17" s="19">
        <v>267.13</v>
      </c>
      <c r="E17" s="1"/>
      <c r="G17" s="1"/>
    </row>
    <row r="18" spans="1:7">
      <c r="A18" s="22">
        <v>2</v>
      </c>
      <c r="B18" s="34">
        <v>1</v>
      </c>
      <c r="C18" s="20">
        <v>2</v>
      </c>
      <c r="D18" s="19">
        <v>243.52</v>
      </c>
      <c r="E18" s="1"/>
      <c r="G18" s="1"/>
    </row>
    <row r="19" spans="1:7">
      <c r="A19" s="22">
        <v>2</v>
      </c>
      <c r="B19" s="34">
        <v>1</v>
      </c>
      <c r="C19" s="20">
        <v>3</v>
      </c>
      <c r="D19" s="19">
        <v>245.89</v>
      </c>
      <c r="E19" s="1"/>
      <c r="G19" s="1"/>
    </row>
    <row r="20" spans="1:7">
      <c r="A20" s="22">
        <v>2</v>
      </c>
      <c r="B20" s="34">
        <v>1</v>
      </c>
      <c r="C20" s="20">
        <v>4</v>
      </c>
      <c r="D20" s="19">
        <v>255.01</v>
      </c>
      <c r="E20" s="1"/>
      <c r="G20" s="1"/>
    </row>
    <row r="21" spans="1:7">
      <c r="A21" s="22">
        <v>2</v>
      </c>
      <c r="B21" s="34">
        <v>1</v>
      </c>
      <c r="C21" s="20">
        <v>5</v>
      </c>
      <c r="D21" s="19">
        <v>261.38</v>
      </c>
      <c r="E21" s="1"/>
      <c r="G21" s="1"/>
    </row>
    <row r="22" spans="1:7">
      <c r="A22" s="22">
        <v>2</v>
      </c>
      <c r="B22" s="34">
        <v>2</v>
      </c>
      <c r="C22" s="20">
        <v>1</v>
      </c>
      <c r="D22" s="23">
        <v>101.14</v>
      </c>
    </row>
    <row r="23" spans="1:7">
      <c r="A23" s="22">
        <v>2</v>
      </c>
      <c r="B23" s="34">
        <v>2</v>
      </c>
      <c r="C23" s="20">
        <v>2</v>
      </c>
      <c r="D23" s="23">
        <v>113.57</v>
      </c>
    </row>
    <row r="24" spans="1:7">
      <c r="A24" s="22">
        <v>2</v>
      </c>
      <c r="B24" s="34">
        <v>2</v>
      </c>
      <c r="C24" s="20">
        <v>3</v>
      </c>
      <c r="D24" s="23">
        <v>108.08</v>
      </c>
    </row>
    <row r="25" spans="1:7">
      <c r="A25" s="22">
        <v>2</v>
      </c>
      <c r="B25" s="34">
        <v>2</v>
      </c>
      <c r="C25" s="20">
        <v>4</v>
      </c>
      <c r="D25" s="23">
        <v>110.29</v>
      </c>
    </row>
    <row r="26" spans="1:7">
      <c r="A26" s="22">
        <v>2</v>
      </c>
      <c r="B26" s="34">
        <v>2</v>
      </c>
      <c r="C26" s="20">
        <v>5</v>
      </c>
      <c r="D26" s="23">
        <v>99.79</v>
      </c>
    </row>
    <row r="27" spans="1:7">
      <c r="A27" s="22">
        <v>2</v>
      </c>
      <c r="B27" s="34">
        <v>3</v>
      </c>
      <c r="C27" s="20">
        <v>1</v>
      </c>
      <c r="D27" s="19">
        <v>489.23</v>
      </c>
    </row>
    <row r="28" spans="1:7">
      <c r="A28" s="22">
        <v>2</v>
      </c>
      <c r="B28" s="34">
        <v>3</v>
      </c>
      <c r="C28" s="20">
        <v>2</v>
      </c>
      <c r="D28" s="19">
        <v>503.73</v>
      </c>
    </row>
    <row r="29" spans="1:7">
      <c r="A29" s="22">
        <v>2</v>
      </c>
      <c r="B29" s="34">
        <v>3</v>
      </c>
      <c r="C29" s="20">
        <v>3</v>
      </c>
      <c r="D29" s="19">
        <v>479.15</v>
      </c>
    </row>
    <row r="30" spans="1:7">
      <c r="A30" s="22">
        <v>2</v>
      </c>
      <c r="B30" s="34">
        <v>3</v>
      </c>
      <c r="C30" s="20">
        <v>4</v>
      </c>
      <c r="D30" s="19">
        <v>459.28</v>
      </c>
    </row>
    <row r="31" spans="1:7">
      <c r="A31" s="22">
        <v>2</v>
      </c>
      <c r="B31" s="34">
        <v>3</v>
      </c>
      <c r="C31" s="20">
        <v>5</v>
      </c>
      <c r="D31" s="19">
        <v>496.36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comp seimi</vt:lpstr>
      <vt:lpstr>acima e abaixo</vt:lpstr>
      <vt:lpstr>folc1</vt:lpstr>
      <vt:lpstr>folc</vt:lpstr>
      <vt:lpstr>coorelação e média</vt:lpstr>
      <vt:lpstr>linaamrina</vt:lpstr>
      <vt:lpstr>lugar</vt:lpstr>
      <vt:lpstr>Plan3</vt:lpstr>
      <vt:lpstr>induçao</vt:lpstr>
    </vt:vector>
  </TitlesOfParts>
  <Company>embrapa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adonis</dc:creator>
  <cp:lastModifiedBy>revisor</cp:lastModifiedBy>
  <dcterms:created xsi:type="dcterms:W3CDTF">2008-10-19T20:14:50Z</dcterms:created>
  <dcterms:modified xsi:type="dcterms:W3CDTF">2012-05-02T16:21:41Z</dcterms:modified>
</cp:coreProperties>
</file>