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465" windowWidth="20730" windowHeight="11760"/>
  </bookViews>
  <sheets>
    <sheet name="Plan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1" l="1"/>
  <c r="F12" i="1"/>
  <c r="F11" i="1"/>
  <c r="F10" i="1"/>
</calcChain>
</file>

<file path=xl/sharedStrings.xml><?xml version="1.0" encoding="utf-8"?>
<sst xmlns="http://schemas.openxmlformats.org/spreadsheetml/2006/main" count="8" uniqueCount="7">
  <si>
    <t>BIOMAFRUCOR</t>
  </si>
  <si>
    <t>Indução do Florescimento</t>
  </si>
  <si>
    <t>MUDAS</t>
  </si>
  <si>
    <t>INDUÇÃO</t>
  </si>
  <si>
    <t>BLOCO</t>
  </si>
  <si>
    <t>erro padrão</t>
  </si>
  <si>
    <t>Natural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</si>
</sst>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97591840589291"/>
          <c:y val="6.8593162393162405E-2"/>
          <c:w val="0.80883029558976294"/>
          <c:h val="0.76925470085470093"/>
        </c:manualLayout>
      </c:layout>
      <c:lineChart>
        <c:grouping val="standard"/>
        <c:varyColors val="0"/>
        <c:ser>
          <c:idx val="0"/>
          <c:order val="0"/>
          <c:tx>
            <c:strRef>
              <c:f>Plan1!$B$2</c:f>
              <c:strCache>
                <c:ptCount val="1"/>
                <c:pt idx="0">
                  <c:v>BIOMAFRUCOR</c:v>
                </c:pt>
              </c:strCache>
            </c:strRef>
          </c:tx>
          <c:spPr>
            <a:ln w="9525" cap="rnd">
              <a:solidFill>
                <a:sysClr val="windowText" lastClr="0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solidFill>
                  <a:sysClr val="windowText" lastClr="000000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Plan1!$F$10:$F$13</c:f>
                <c:numCache>
                  <c:formatCode>General</c:formatCode>
                  <c:ptCount val="4"/>
                  <c:pt idx="0">
                    <c:v>36.061176327625397</c:v>
                  </c:pt>
                  <c:pt idx="1">
                    <c:v>77.176324772505652</c:v>
                  </c:pt>
                  <c:pt idx="2">
                    <c:v>64.299568747784917</c:v>
                  </c:pt>
                  <c:pt idx="3">
                    <c:v>21.414436822716375</c:v>
                  </c:pt>
                </c:numCache>
              </c:numRef>
            </c:plus>
            <c:minus>
              <c:numRef>
                <c:f>Plan1!$F$10:$F$13</c:f>
                <c:numCache>
                  <c:formatCode>General</c:formatCode>
                  <c:ptCount val="4"/>
                  <c:pt idx="0">
                    <c:v>36.061176327625397</c:v>
                  </c:pt>
                  <c:pt idx="1">
                    <c:v>77.176324772505652</c:v>
                  </c:pt>
                  <c:pt idx="2">
                    <c:v>64.299568747784917</c:v>
                  </c:pt>
                  <c:pt idx="3">
                    <c:v>21.414436822716375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Plan1!$A$3:$A$6</c:f>
              <c:strCache>
                <c:ptCount val="4"/>
                <c:pt idx="0">
                  <c:v>8</c:v>
                </c:pt>
                <c:pt idx="1">
                  <c:v>10</c:v>
                </c:pt>
                <c:pt idx="2">
                  <c:v>12</c:v>
                </c:pt>
                <c:pt idx="3">
                  <c:v>Natural</c:v>
                </c:pt>
              </c:strCache>
            </c:strRef>
          </c:cat>
          <c:val>
            <c:numRef>
              <c:f>Plan1!$B$3:$B$6</c:f>
              <c:numCache>
                <c:formatCode>General</c:formatCode>
                <c:ptCount val="4"/>
                <c:pt idx="0">
                  <c:v>458.23961394406251</c:v>
                </c:pt>
                <c:pt idx="1">
                  <c:v>585.09497985898906</c:v>
                </c:pt>
                <c:pt idx="2">
                  <c:v>668.89448784722219</c:v>
                </c:pt>
                <c:pt idx="3">
                  <c:v>1094.5924986533075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6EA-8342-A23D-4449497061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088064"/>
        <c:axId val="56089984"/>
      </c:lineChart>
      <c:catAx>
        <c:axId val="560880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pt-BR">
                    <a:solidFill>
                      <a:schemeClr val="tx1"/>
                    </a:solidFill>
                  </a:rPr>
                  <a:t>Floral induction ages</a:t>
                </a:r>
              </a:p>
            </c:rich>
          </c:tx>
          <c:layout>
            <c:manualLayout>
              <c:xMode val="edge"/>
              <c:yMode val="edge"/>
              <c:x val="0.39869640522875816"/>
              <c:y val="0.931658547008547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out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pt-BR"/>
          </a:p>
        </c:txPr>
        <c:crossAx val="56089984"/>
        <c:crosses val="autoZero"/>
        <c:auto val="1"/>
        <c:lblAlgn val="ctr"/>
        <c:lblOffset val="100"/>
        <c:tickMarkSkip val="1"/>
        <c:noMultiLvlLbl val="0"/>
      </c:catAx>
      <c:valAx>
        <c:axId val="56089984"/>
        <c:scaling>
          <c:orientation val="minMax"/>
          <c:max val="1400"/>
          <c:min val="20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>
                    <a:solidFill>
                      <a:schemeClr val="tx1"/>
                    </a:solidFill>
                  </a:defRPr>
                </a:pPr>
                <a:r>
                  <a:rPr lang="en-US" b="0">
                    <a:solidFill>
                      <a:schemeClr val="tx1"/>
                    </a:solidFill>
                  </a:rPr>
                  <a:t>Total mass of pineapple fruit (g)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spPr>
          <a:solidFill>
            <a:schemeClr val="bg1"/>
          </a:solidFill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pt-BR"/>
          </a:p>
        </c:txPr>
        <c:crossAx val="56088064"/>
        <c:crosses val="autoZero"/>
        <c:crossBetween val="between"/>
      </c:valAx>
      <c:spPr>
        <a:solidFill>
          <a:schemeClr val="bg1"/>
        </a:solidFill>
        <a:ln>
          <a:solidFill>
            <a:sysClr val="windowText" lastClr="000000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>
          <a:latin typeface="Times New Roman" panose="02020603050405020304" pitchFamily="18" charset="0"/>
          <a:cs typeface="Times New Roman" panose="02020603050405020304" pitchFamily="18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485774</xdr:colOff>
      <xdr:row>2</xdr:row>
      <xdr:rowOff>47625</xdr:rowOff>
    </xdr:from>
    <xdr:to>
      <xdr:col>14</xdr:col>
      <xdr:colOff>180274</xdr:colOff>
      <xdr:row>14</xdr:row>
      <xdr:rowOff>101625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41"/>
  <sheetViews>
    <sheetView tabSelected="1" workbookViewId="0">
      <selection activeCell="I19" sqref="I19"/>
    </sheetView>
  </sheetViews>
  <sheetFormatPr defaultColWidth="8.85546875" defaultRowHeight="15" x14ac:dyDescent="0.25"/>
  <sheetData>
    <row r="2" spans="1:9" x14ac:dyDescent="0.25">
      <c r="A2" t="s">
        <v>1</v>
      </c>
      <c r="B2" t="s">
        <v>0</v>
      </c>
      <c r="C2" s="1"/>
    </row>
    <row r="3" spans="1:9" x14ac:dyDescent="0.2">
      <c r="A3">
        <v>8</v>
      </c>
      <c r="B3">
        <v>458.23961394406251</v>
      </c>
      <c r="C3" s="1"/>
    </row>
    <row r="4" spans="1:9" x14ac:dyDescent="0.2">
      <c r="A4">
        <v>10</v>
      </c>
      <c r="B4">
        <v>585.09497985898906</v>
      </c>
      <c r="C4" s="1"/>
    </row>
    <row r="5" spans="1:9" x14ac:dyDescent="0.2">
      <c r="A5">
        <v>12</v>
      </c>
      <c r="B5">
        <v>668.89448784722219</v>
      </c>
      <c r="C5" s="1"/>
    </row>
    <row r="6" spans="1:9" x14ac:dyDescent="0.2">
      <c r="A6" t="s">
        <v>6</v>
      </c>
      <c r="B6">
        <v>1094.5924986533075</v>
      </c>
      <c r="C6" s="1"/>
    </row>
    <row r="7" spans="1:9" x14ac:dyDescent="0.2">
      <c r="C7" s="1"/>
    </row>
    <row r="8" spans="1:9" x14ac:dyDescent="0.2">
      <c r="C8" s="1"/>
      <c r="G8" s="1"/>
      <c r="H8" s="1"/>
      <c r="I8" s="1"/>
    </row>
    <row r="9" spans="1:9" x14ac:dyDescent="0.25">
      <c r="A9" t="s">
        <v>2</v>
      </c>
      <c r="B9" t="s">
        <v>3</v>
      </c>
      <c r="C9" t="s">
        <v>4</v>
      </c>
      <c r="D9" t="s">
        <v>0</v>
      </c>
      <c r="F9" t="s">
        <v>5</v>
      </c>
      <c r="G9" s="1"/>
      <c r="H9" s="1"/>
      <c r="I9" s="1"/>
    </row>
    <row r="10" spans="1:9" x14ac:dyDescent="0.2">
      <c r="A10">
        <v>1</v>
      </c>
      <c r="B10">
        <v>1</v>
      </c>
      <c r="C10">
        <v>1</v>
      </c>
      <c r="D10" s="1">
        <v>557.57187499999998</v>
      </c>
      <c r="F10">
        <f>STDEV(D10:D17)/SQRT(8)</f>
        <v>36.061176327625397</v>
      </c>
      <c r="G10" s="1"/>
      <c r="H10" s="1"/>
      <c r="I10" s="1"/>
    </row>
    <row r="11" spans="1:9" x14ac:dyDescent="0.2">
      <c r="A11">
        <v>1</v>
      </c>
      <c r="B11">
        <v>1</v>
      </c>
      <c r="C11">
        <v>2</v>
      </c>
      <c r="D11" s="1">
        <v>613.71388888888896</v>
      </c>
      <c r="F11">
        <f>STDEV(D18:D25)/SQRT(8)</f>
        <v>77.176324772505652</v>
      </c>
      <c r="G11" s="1"/>
      <c r="H11" s="1"/>
      <c r="I11" s="1"/>
    </row>
    <row r="12" spans="1:9" x14ac:dyDescent="0.2">
      <c r="A12">
        <v>1</v>
      </c>
      <c r="B12">
        <v>1</v>
      </c>
      <c r="C12">
        <v>3</v>
      </c>
      <c r="D12" s="1">
        <v>348.14647058823533</v>
      </c>
      <c r="F12">
        <f>STDEV(D26:D33)/SQRT(8)</f>
        <v>64.299568747784917</v>
      </c>
    </row>
    <row r="13" spans="1:9" x14ac:dyDescent="0.2">
      <c r="A13">
        <v>1</v>
      </c>
      <c r="B13">
        <v>1</v>
      </c>
      <c r="C13">
        <v>4</v>
      </c>
      <c r="D13" s="1">
        <v>463.02181818181816</v>
      </c>
      <c r="F13">
        <f>STDEV(D34:D41)/SQRT(8)</f>
        <v>21.414436822716375</v>
      </c>
    </row>
    <row r="14" spans="1:9" x14ac:dyDescent="0.2">
      <c r="A14">
        <v>2</v>
      </c>
      <c r="B14">
        <v>1</v>
      </c>
      <c r="C14">
        <v>1</v>
      </c>
      <c r="D14" s="1">
        <v>349.96166666666664</v>
      </c>
    </row>
    <row r="15" spans="1:9" x14ac:dyDescent="0.2">
      <c r="A15">
        <v>2</v>
      </c>
      <c r="B15">
        <v>1</v>
      </c>
      <c r="C15">
        <v>2</v>
      </c>
      <c r="D15" s="1">
        <v>368.62071428571426</v>
      </c>
    </row>
    <row r="16" spans="1:9" x14ac:dyDescent="0.2">
      <c r="A16">
        <v>2</v>
      </c>
      <c r="B16">
        <v>1</v>
      </c>
      <c r="C16">
        <v>3</v>
      </c>
      <c r="D16" s="1">
        <v>535.88812499999995</v>
      </c>
    </row>
    <row r="17" spans="1:4" x14ac:dyDescent="0.2">
      <c r="A17">
        <v>2</v>
      </c>
      <c r="B17">
        <v>1</v>
      </c>
      <c r="C17">
        <v>4</v>
      </c>
      <c r="D17" s="1">
        <v>428.99235294117653</v>
      </c>
    </row>
    <row r="18" spans="1:4" x14ac:dyDescent="0.2">
      <c r="A18">
        <v>1</v>
      </c>
      <c r="B18">
        <v>2</v>
      </c>
      <c r="C18">
        <v>1</v>
      </c>
      <c r="D18" s="1">
        <v>582.13647058823528</v>
      </c>
    </row>
    <row r="19" spans="1:4" x14ac:dyDescent="0.2">
      <c r="A19">
        <v>1</v>
      </c>
      <c r="B19">
        <v>2</v>
      </c>
      <c r="C19">
        <v>2</v>
      </c>
      <c r="D19" s="1">
        <v>550.25705882352941</v>
      </c>
    </row>
    <row r="20" spans="1:4" x14ac:dyDescent="0.2">
      <c r="A20">
        <v>1</v>
      </c>
      <c r="B20">
        <v>2</v>
      </c>
      <c r="C20">
        <v>3</v>
      </c>
      <c r="D20" s="1">
        <v>767.38882352941175</v>
      </c>
    </row>
    <row r="21" spans="1:4" x14ac:dyDescent="0.2">
      <c r="A21">
        <v>1</v>
      </c>
      <c r="B21">
        <v>2</v>
      </c>
      <c r="C21">
        <v>4</v>
      </c>
      <c r="D21" s="1">
        <v>806.36374999999987</v>
      </c>
    </row>
    <row r="22" spans="1:4" x14ac:dyDescent="0.2">
      <c r="A22">
        <v>2</v>
      </c>
      <c r="B22">
        <v>2</v>
      </c>
      <c r="C22">
        <v>1</v>
      </c>
      <c r="D22" s="1">
        <v>259.60333333333335</v>
      </c>
    </row>
    <row r="23" spans="1:4" x14ac:dyDescent="0.2">
      <c r="A23">
        <v>2</v>
      </c>
      <c r="B23">
        <v>2</v>
      </c>
      <c r="C23">
        <v>2</v>
      </c>
      <c r="D23" s="1">
        <v>423.96785714285716</v>
      </c>
    </row>
    <row r="24" spans="1:4" x14ac:dyDescent="0.2">
      <c r="A24">
        <v>2</v>
      </c>
      <c r="B24">
        <v>2</v>
      </c>
      <c r="C24">
        <v>3</v>
      </c>
      <c r="D24" s="1">
        <v>410.01800000000003</v>
      </c>
    </row>
    <row r="25" spans="1:4" x14ac:dyDescent="0.2">
      <c r="A25">
        <v>2</v>
      </c>
      <c r="B25">
        <v>2</v>
      </c>
      <c r="C25">
        <v>4</v>
      </c>
      <c r="D25" s="1">
        <v>881.02454545454532</v>
      </c>
    </row>
    <row r="26" spans="1:4" x14ac:dyDescent="0.2">
      <c r="A26">
        <v>1</v>
      </c>
      <c r="B26">
        <v>3</v>
      </c>
      <c r="C26">
        <v>1</v>
      </c>
      <c r="D26" s="1">
        <v>794.4038888888889</v>
      </c>
    </row>
    <row r="27" spans="1:4" x14ac:dyDescent="0.2">
      <c r="A27">
        <v>1</v>
      </c>
      <c r="B27">
        <v>3</v>
      </c>
      <c r="C27">
        <v>2</v>
      </c>
      <c r="D27" s="1">
        <v>924.28999999999985</v>
      </c>
    </row>
    <row r="28" spans="1:4" x14ac:dyDescent="0.2">
      <c r="A28">
        <v>1</v>
      </c>
      <c r="B28">
        <v>3</v>
      </c>
      <c r="C28">
        <v>3</v>
      </c>
      <c r="D28" s="1">
        <v>601.42466666666655</v>
      </c>
    </row>
    <row r="29" spans="1:4" x14ac:dyDescent="0.2">
      <c r="A29">
        <v>1</v>
      </c>
      <c r="B29">
        <v>3</v>
      </c>
      <c r="C29">
        <v>4</v>
      </c>
      <c r="D29" s="1">
        <v>778.25277777777785</v>
      </c>
    </row>
    <row r="30" spans="1:4" x14ac:dyDescent="0.2">
      <c r="A30">
        <v>2</v>
      </c>
      <c r="B30">
        <v>3</v>
      </c>
      <c r="C30">
        <v>1</v>
      </c>
      <c r="D30" s="1">
        <v>620.83333333333337</v>
      </c>
    </row>
    <row r="31" spans="1:4" x14ac:dyDescent="0.2">
      <c r="A31">
        <v>2</v>
      </c>
      <c r="B31">
        <v>3</v>
      </c>
      <c r="C31">
        <v>2</v>
      </c>
      <c r="D31" s="1">
        <v>470.76812499999994</v>
      </c>
    </row>
    <row r="32" spans="1:4" x14ac:dyDescent="0.2">
      <c r="A32">
        <v>2</v>
      </c>
      <c r="B32">
        <v>3</v>
      </c>
      <c r="C32">
        <v>3</v>
      </c>
      <c r="D32" s="1">
        <v>384.53200000000004</v>
      </c>
    </row>
    <row r="33" spans="1:4" x14ac:dyDescent="0.2">
      <c r="A33">
        <v>2</v>
      </c>
      <c r="B33">
        <v>3</v>
      </c>
      <c r="C33">
        <v>4</v>
      </c>
      <c r="D33" s="1">
        <v>776.65111111111094</v>
      </c>
    </row>
    <row r="34" spans="1:4" x14ac:dyDescent="0.2">
      <c r="A34">
        <v>1</v>
      </c>
      <c r="B34">
        <v>4</v>
      </c>
      <c r="C34">
        <v>1</v>
      </c>
      <c r="D34" s="1">
        <v>1043.9470588235295</v>
      </c>
    </row>
    <row r="35" spans="1:4" x14ac:dyDescent="0.2">
      <c r="A35">
        <v>1</v>
      </c>
      <c r="B35">
        <v>4</v>
      </c>
      <c r="C35">
        <v>2</v>
      </c>
      <c r="D35" s="1">
        <v>1120.6028571428571</v>
      </c>
    </row>
    <row r="36" spans="1:4" x14ac:dyDescent="0.2">
      <c r="A36">
        <v>1</v>
      </c>
      <c r="B36">
        <v>4</v>
      </c>
      <c r="C36">
        <v>3</v>
      </c>
      <c r="D36" s="1">
        <v>1161.42</v>
      </c>
    </row>
    <row r="37" spans="1:4" x14ac:dyDescent="0.25">
      <c r="A37">
        <v>1</v>
      </c>
      <c r="B37">
        <v>4</v>
      </c>
      <c r="C37">
        <v>4</v>
      </c>
      <c r="D37" s="1">
        <v>1010.6076923076921</v>
      </c>
    </row>
    <row r="38" spans="1:4" x14ac:dyDescent="0.25">
      <c r="A38">
        <v>2</v>
      </c>
      <c r="B38">
        <v>4</v>
      </c>
      <c r="C38">
        <v>1</v>
      </c>
      <c r="D38" s="1">
        <v>1023.9549999999999</v>
      </c>
    </row>
    <row r="39" spans="1:4" x14ac:dyDescent="0.25">
      <c r="A39">
        <v>2</v>
      </c>
      <c r="B39">
        <v>4</v>
      </c>
      <c r="C39">
        <v>2</v>
      </c>
      <c r="D39" s="1">
        <v>1117.4657142857143</v>
      </c>
    </row>
    <row r="40" spans="1:4" x14ac:dyDescent="0.25">
      <c r="A40">
        <v>2</v>
      </c>
      <c r="B40">
        <v>4</v>
      </c>
      <c r="C40">
        <v>3</v>
      </c>
      <c r="D40" s="1">
        <v>1112.9466666666667</v>
      </c>
    </row>
    <row r="41" spans="1:4" x14ac:dyDescent="0.25">
      <c r="A41">
        <v>2</v>
      </c>
      <c r="B41">
        <v>4</v>
      </c>
      <c r="C41">
        <v>4</v>
      </c>
      <c r="D41" s="1">
        <v>1165.7949999999998</v>
      </c>
    </row>
  </sheetData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Dayane Littig</dc:creator>
  <cp:lastModifiedBy>sony</cp:lastModifiedBy>
  <dcterms:created xsi:type="dcterms:W3CDTF">2020-04-07T00:18:33Z</dcterms:created>
  <dcterms:modified xsi:type="dcterms:W3CDTF">2020-05-28T15:57:24Z</dcterms:modified>
</cp:coreProperties>
</file>